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<sst xmlns="http://schemas.openxmlformats.org/spreadsheetml/2006/main" count="175" uniqueCount="101">
  <si>
    <t>2024年夏季-2025年春季草花种苗采购（二次）清单</t>
  </si>
  <si>
    <t>季节</t>
  </si>
  <si>
    <t>序号</t>
  </si>
  <si>
    <t>品名</t>
  </si>
  <si>
    <t>系列</t>
  </si>
  <si>
    <t>颜色</t>
  </si>
  <si>
    <t>规格型号</t>
  </si>
  <si>
    <t>数量
（万株）</t>
  </si>
  <si>
    <t>综合单价（元/株）</t>
  </si>
  <si>
    <t>合计价（元）</t>
  </si>
  <si>
    <t xml:space="preserve">夏季
</t>
  </si>
  <si>
    <t>半枝莲</t>
  </si>
  <si>
    <t>巨嘴鸟</t>
  </si>
  <si>
    <t>紫红</t>
  </si>
  <si>
    <t>H2-6CM</t>
  </si>
  <si>
    <t>粉红</t>
  </si>
  <si>
    <t>大红</t>
  </si>
  <si>
    <t>黄色</t>
  </si>
  <si>
    <t>夏堇</t>
  </si>
  <si>
    <t>小丑</t>
  </si>
  <si>
    <t>H6-8CM</t>
  </si>
  <si>
    <t>大花海棠</t>
  </si>
  <si>
    <t>超级巨星</t>
  </si>
  <si>
    <t>绿叶红花</t>
  </si>
  <si>
    <t>香彩雀</t>
  </si>
  <si>
    <t>热舞</t>
  </si>
  <si>
    <t>彩叶草</t>
  </si>
  <si>
    <t>无性扦插</t>
  </si>
  <si>
    <t>红叶</t>
  </si>
  <si>
    <t>五星花</t>
  </si>
  <si>
    <t>幸运星</t>
  </si>
  <si>
    <t>超级向日葵</t>
  </si>
  <si>
    <t>无限阳光</t>
  </si>
  <si>
    <t>金黄色</t>
  </si>
  <si>
    <r>
      <rPr>
        <sz val="11"/>
        <color theme="1"/>
        <rFont val="宋体"/>
        <charset val="134"/>
        <scheme val="minor"/>
      </rPr>
      <t>H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CM</t>
    </r>
  </si>
  <si>
    <t>超级一串红</t>
  </si>
  <si>
    <t>星光</t>
  </si>
  <si>
    <t>紫红，粉色</t>
  </si>
  <si>
    <t>醉蝶花</t>
  </si>
  <si>
    <t>宝石</t>
  </si>
  <si>
    <t>玫红，淡紫</t>
  </si>
  <si>
    <t>矮生美人蕉</t>
  </si>
  <si>
    <t>热带</t>
  </si>
  <si>
    <t>红</t>
  </si>
  <si>
    <t>合计</t>
  </si>
  <si>
    <t xml:space="preserve">秋季
</t>
  </si>
  <si>
    <t>一串红</t>
  </si>
  <si>
    <t>展望</t>
  </si>
  <si>
    <t>孔雀草</t>
  </si>
  <si>
    <t>珍妮</t>
  </si>
  <si>
    <t>橘黄</t>
  </si>
  <si>
    <t>明黄</t>
  </si>
  <si>
    <t>鸡冠花</t>
  </si>
  <si>
    <t>红世纪</t>
  </si>
  <si>
    <t>红叶红花</t>
  </si>
  <si>
    <t>蓝色</t>
  </si>
  <si>
    <t>矮牵牛</t>
  </si>
  <si>
    <t>雨林</t>
  </si>
  <si>
    <t>玫红</t>
  </si>
  <si>
    <t xml:space="preserve">冬季
</t>
  </si>
  <si>
    <t>三色堇</t>
  </si>
  <si>
    <t>超级宾哥</t>
  </si>
  <si>
    <t>红色</t>
  </si>
  <si>
    <t>H4-6CM</t>
  </si>
  <si>
    <t>黄斑</t>
  </si>
  <si>
    <t>角堇</t>
  </si>
  <si>
    <t>果汁冰糕</t>
  </si>
  <si>
    <t>混色</t>
  </si>
  <si>
    <t>羽衣甘蓝</t>
  </si>
  <si>
    <t>名古屋</t>
  </si>
  <si>
    <t>皱边红心</t>
  </si>
  <si>
    <t>金盏菊</t>
  </si>
  <si>
    <t>棒棒</t>
  </si>
  <si>
    <t>欧石竹</t>
  </si>
  <si>
    <t>繁星</t>
  </si>
  <si>
    <t>糖芥</t>
  </si>
  <si>
    <t>烈日</t>
  </si>
  <si>
    <t>淡紫，紫罗兰</t>
  </si>
  <si>
    <t>玫瑰甘蓝</t>
  </si>
  <si>
    <t>鲁西露</t>
  </si>
  <si>
    <t>毛地黄</t>
  </si>
  <si>
    <t xml:space="preserve">春季
</t>
  </si>
  <si>
    <t>四季海棠</t>
  </si>
  <si>
    <t>鸡尾酒</t>
  </si>
  <si>
    <t>H4-8CM</t>
  </si>
  <si>
    <t>绿叶粉花</t>
  </si>
  <si>
    <t>石竹</t>
  </si>
  <si>
    <t>万寿菊</t>
  </si>
  <si>
    <t>安提瓜</t>
  </si>
  <si>
    <t>天竺葵</t>
  </si>
  <si>
    <t>粉色</t>
  </si>
  <si>
    <t>超级美女樱</t>
  </si>
  <si>
    <t>墨西哥鼠尾草</t>
  </si>
  <si>
    <t>蓝紫色</t>
  </si>
  <si>
    <r>
      <rPr>
        <sz val="11"/>
        <color theme="1"/>
        <rFont val="宋体"/>
        <charset val="134"/>
        <scheme val="minor"/>
      </rPr>
      <t>H6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CM</t>
    </r>
  </si>
  <si>
    <t>超级海棠</t>
  </si>
  <si>
    <t>绿叶红</t>
  </si>
  <si>
    <t>超级凤仙</t>
  </si>
  <si>
    <t>橙，紫</t>
  </si>
  <si>
    <t>共计</t>
  </si>
  <si>
    <t>种苗
（万株）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</si>
</sst>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" defaultRowHeight="14.4"/>
  <cols>
    <col min="1" max="1" width="12.6296296296296" style="4" customWidth="1"/>
    <col min="2" max="2" width="4.87962962962963" style="4" customWidth="1"/>
    <col min="3" max="3" width="9.75" style="4" customWidth="1"/>
    <col min="4" max="4" width="9.87962962962963" style="4" customWidth="1"/>
    <col min="5" max="5" width="10.8796296296296" style="4" customWidth="1"/>
    <col min="6" max="6" width="11.25" style="4" customWidth="1"/>
    <col min="7" max="7" width="10.5" style="4" customWidth="1"/>
    <col min="8" max="8" width="10.25" style="4" customWidth="1"/>
    <col min="9" max="9" width="22.25" style="4" customWidth="1"/>
  </cols>
  <sheetData>
    <row r="1" s="1" customFormat="1" ht="45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4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ht="18" customHeight="1" spans="1:9">
      <c r="A3" s="8" t="s">
        <v>10</v>
      </c>
      <c r="B3" s="9">
        <v>1</v>
      </c>
      <c r="C3" s="9" t="s">
        <v>11</v>
      </c>
      <c r="D3" s="9" t="s">
        <v>12</v>
      </c>
      <c r="E3" s="10" t="s">
        <v>13</v>
      </c>
      <c r="F3" s="9" t="s">
        <v>14</v>
      </c>
      <c r="G3" s="10">
        <v>6</v>
      </c>
      <c r="H3" s="10">
        <v>0.31</v>
      </c>
      <c r="I3" s="10">
        <f>G3*10000*H3</f>
        <v>18600</v>
      </c>
    </row>
    <row r="4" ht="18" customHeight="1" spans="1:9">
      <c r="A4" s="11"/>
      <c r="B4" s="12"/>
      <c r="C4" s="12"/>
      <c r="D4" s="12"/>
      <c r="E4" s="10" t="s">
        <v>15</v>
      </c>
      <c r="F4" s="12"/>
      <c r="G4" s="10">
        <v>3</v>
      </c>
      <c r="H4" s="10">
        <v>0.31</v>
      </c>
      <c r="I4" s="10">
        <f t="shared" ref="I4:I35" si="0">G4*10000*H4</f>
        <v>9300</v>
      </c>
    </row>
    <row r="5" ht="18" customHeight="1" spans="1:9">
      <c r="A5" s="11"/>
      <c r="B5" s="12"/>
      <c r="C5" s="12"/>
      <c r="D5" s="12"/>
      <c r="E5" s="10" t="s">
        <v>16</v>
      </c>
      <c r="F5" s="12"/>
      <c r="G5" s="10">
        <v>5</v>
      </c>
      <c r="H5" s="10">
        <v>0.31</v>
      </c>
      <c r="I5" s="10">
        <f t="shared" si="0"/>
        <v>15500</v>
      </c>
    </row>
    <row r="6" ht="18" customHeight="1" spans="1:9">
      <c r="A6" s="11"/>
      <c r="B6" s="13"/>
      <c r="C6" s="13"/>
      <c r="D6" s="13"/>
      <c r="E6" s="10" t="s">
        <v>17</v>
      </c>
      <c r="F6" s="13"/>
      <c r="G6" s="10">
        <v>2</v>
      </c>
      <c r="H6" s="10">
        <v>0.31</v>
      </c>
      <c r="I6" s="10">
        <f t="shared" si="0"/>
        <v>6200</v>
      </c>
    </row>
    <row r="7" ht="18" customHeight="1" spans="1:9">
      <c r="A7" s="11"/>
      <c r="B7" s="9">
        <v>2</v>
      </c>
      <c r="C7" s="9" t="s">
        <v>18</v>
      </c>
      <c r="D7" s="9" t="s">
        <v>19</v>
      </c>
      <c r="E7" s="10" t="s">
        <v>13</v>
      </c>
      <c r="F7" s="9" t="s">
        <v>20</v>
      </c>
      <c r="G7" s="10">
        <v>4</v>
      </c>
      <c r="H7" s="10">
        <v>0.27</v>
      </c>
      <c r="I7" s="10">
        <f t="shared" si="0"/>
        <v>10800</v>
      </c>
    </row>
    <row r="8" ht="18" customHeight="1" spans="1:9">
      <c r="A8" s="11"/>
      <c r="B8" s="12"/>
      <c r="C8" s="13"/>
      <c r="D8" s="13"/>
      <c r="E8" s="10" t="s">
        <v>15</v>
      </c>
      <c r="F8" s="13"/>
      <c r="G8" s="10">
        <v>4</v>
      </c>
      <c r="H8" s="10">
        <v>0.27</v>
      </c>
      <c r="I8" s="10">
        <f t="shared" si="0"/>
        <v>10800</v>
      </c>
    </row>
    <row r="9" ht="18" customHeight="1" spans="1:9">
      <c r="A9" s="11"/>
      <c r="B9" s="9">
        <v>3</v>
      </c>
      <c r="C9" s="9" t="s">
        <v>21</v>
      </c>
      <c r="D9" s="9" t="s">
        <v>22</v>
      </c>
      <c r="E9" s="10" t="s">
        <v>23</v>
      </c>
      <c r="F9" s="9" t="s">
        <v>20</v>
      </c>
      <c r="G9" s="10">
        <v>1</v>
      </c>
      <c r="H9" s="10">
        <v>1.2</v>
      </c>
      <c r="I9" s="10">
        <f t="shared" si="0"/>
        <v>12000</v>
      </c>
    </row>
    <row r="10" ht="18" customHeight="1" spans="1:9">
      <c r="A10" s="11"/>
      <c r="B10" s="9">
        <v>4</v>
      </c>
      <c r="C10" s="9" t="s">
        <v>24</v>
      </c>
      <c r="D10" s="9" t="s">
        <v>25</v>
      </c>
      <c r="E10" s="10" t="s">
        <v>15</v>
      </c>
      <c r="F10" s="9" t="s">
        <v>20</v>
      </c>
      <c r="G10" s="10">
        <v>2</v>
      </c>
      <c r="H10" s="10">
        <v>1.35</v>
      </c>
      <c r="I10" s="10">
        <f t="shared" si="0"/>
        <v>27000</v>
      </c>
    </row>
    <row r="11" ht="18" customHeight="1" spans="1:9">
      <c r="A11" s="11"/>
      <c r="B11" s="9">
        <v>5</v>
      </c>
      <c r="C11" s="9" t="s">
        <v>26</v>
      </c>
      <c r="D11" s="9" t="s">
        <v>27</v>
      </c>
      <c r="E11" s="14" t="s">
        <v>28</v>
      </c>
      <c r="F11" s="9" t="s">
        <v>20</v>
      </c>
      <c r="G11" s="10">
        <v>1</v>
      </c>
      <c r="H11" s="10">
        <v>0.85</v>
      </c>
      <c r="I11" s="10">
        <f t="shared" si="0"/>
        <v>8500</v>
      </c>
    </row>
    <row r="12" ht="18" customHeight="1" spans="1:9">
      <c r="A12" s="11"/>
      <c r="B12" s="9">
        <v>6</v>
      </c>
      <c r="C12" s="9" t="s">
        <v>29</v>
      </c>
      <c r="D12" s="9" t="s">
        <v>30</v>
      </c>
      <c r="E12" s="10" t="s">
        <v>13</v>
      </c>
      <c r="F12" s="9" t="s">
        <v>20</v>
      </c>
      <c r="G12" s="10">
        <v>4</v>
      </c>
      <c r="H12" s="10">
        <v>0.8</v>
      </c>
      <c r="I12" s="10">
        <f t="shared" si="0"/>
        <v>32000</v>
      </c>
    </row>
    <row r="13" ht="18" customHeight="1" spans="1:9">
      <c r="A13" s="11"/>
      <c r="B13" s="12"/>
      <c r="C13" s="13"/>
      <c r="D13" s="13"/>
      <c r="E13" s="10" t="s">
        <v>15</v>
      </c>
      <c r="F13" s="13"/>
      <c r="G13" s="10">
        <v>4</v>
      </c>
      <c r="H13" s="10">
        <v>0.8</v>
      </c>
      <c r="I13" s="10">
        <f t="shared" si="0"/>
        <v>32000</v>
      </c>
    </row>
    <row r="14" ht="18" customHeight="1" spans="1:9">
      <c r="A14" s="11"/>
      <c r="B14" s="9">
        <v>7</v>
      </c>
      <c r="C14" s="15" t="s">
        <v>31</v>
      </c>
      <c r="D14" s="16" t="s">
        <v>32</v>
      </c>
      <c r="E14" s="17" t="s">
        <v>33</v>
      </c>
      <c r="F14" s="18" t="s">
        <v>34</v>
      </c>
      <c r="G14" s="10">
        <v>0.2</v>
      </c>
      <c r="H14" s="10">
        <v>4.8</v>
      </c>
      <c r="I14" s="10">
        <f t="shared" si="0"/>
        <v>9600</v>
      </c>
    </row>
    <row r="15" ht="18" customHeight="1" spans="1:9">
      <c r="A15" s="11"/>
      <c r="B15" s="9">
        <v>8</v>
      </c>
      <c r="C15" s="15" t="s">
        <v>35</v>
      </c>
      <c r="D15" s="16" t="s">
        <v>36</v>
      </c>
      <c r="E15" s="19" t="s">
        <v>37</v>
      </c>
      <c r="F15" s="18" t="s">
        <v>34</v>
      </c>
      <c r="G15" s="10">
        <v>0.1</v>
      </c>
      <c r="H15" s="10">
        <v>1.6</v>
      </c>
      <c r="I15" s="10">
        <f t="shared" si="0"/>
        <v>1600</v>
      </c>
    </row>
    <row r="16" ht="39.75" customHeight="1" spans="1:9">
      <c r="A16" s="11"/>
      <c r="B16" s="9">
        <v>9</v>
      </c>
      <c r="C16" s="15" t="s">
        <v>38</v>
      </c>
      <c r="D16" s="16" t="s">
        <v>39</v>
      </c>
      <c r="E16" s="20" t="s">
        <v>40</v>
      </c>
      <c r="F16" s="18" t="s">
        <v>34</v>
      </c>
      <c r="G16" s="10">
        <v>2</v>
      </c>
      <c r="H16" s="10">
        <v>0.86</v>
      </c>
      <c r="I16" s="10">
        <f t="shared" si="0"/>
        <v>17200</v>
      </c>
    </row>
    <row r="17" ht="26.25" customHeight="1" spans="1:9">
      <c r="A17" s="11"/>
      <c r="B17" s="9">
        <v>10</v>
      </c>
      <c r="C17" s="15" t="s">
        <v>41</v>
      </c>
      <c r="D17" s="16" t="s">
        <v>42</v>
      </c>
      <c r="E17" s="21" t="s">
        <v>43</v>
      </c>
      <c r="F17" s="18" t="s">
        <v>34</v>
      </c>
      <c r="G17" s="10">
        <v>0.5</v>
      </c>
      <c r="H17" s="10">
        <v>2.1</v>
      </c>
      <c r="I17" s="10">
        <f t="shared" si="0"/>
        <v>10500</v>
      </c>
    </row>
    <row r="18" s="3" customFormat="1" ht="24.95" customHeight="1" spans="1:9">
      <c r="A18" s="22"/>
      <c r="B18" s="23"/>
      <c r="C18" s="24" t="s">
        <v>44</v>
      </c>
      <c r="D18" s="25"/>
      <c r="E18" s="26"/>
      <c r="F18" s="27"/>
      <c r="G18" s="27">
        <f>SUM(G3:G17)</f>
        <v>38.8</v>
      </c>
      <c r="H18" s="10"/>
      <c r="I18" s="10"/>
    </row>
    <row r="19" ht="18" customHeight="1" spans="1:9">
      <c r="A19" s="28" t="s">
        <v>45</v>
      </c>
      <c r="B19" s="10">
        <v>1</v>
      </c>
      <c r="C19" s="10" t="s">
        <v>46</v>
      </c>
      <c r="D19" s="10" t="s">
        <v>47</v>
      </c>
      <c r="E19" s="10" t="s">
        <v>16</v>
      </c>
      <c r="F19" s="10" t="s">
        <v>20</v>
      </c>
      <c r="G19" s="10">
        <v>16</v>
      </c>
      <c r="H19" s="10">
        <v>0.18</v>
      </c>
      <c r="I19" s="10">
        <f t="shared" si="0"/>
        <v>28800</v>
      </c>
    </row>
    <row r="20" ht="18" customHeight="1" spans="1:9">
      <c r="A20" s="29"/>
      <c r="B20" s="9">
        <v>2</v>
      </c>
      <c r="C20" s="9" t="s">
        <v>48</v>
      </c>
      <c r="D20" s="9" t="s">
        <v>49</v>
      </c>
      <c r="E20" s="10" t="s">
        <v>50</v>
      </c>
      <c r="F20" s="9" t="s">
        <v>20</v>
      </c>
      <c r="G20" s="10">
        <v>8</v>
      </c>
      <c r="H20" s="10">
        <v>0.16</v>
      </c>
      <c r="I20" s="10">
        <f t="shared" si="0"/>
        <v>12800</v>
      </c>
    </row>
    <row r="21" ht="18" customHeight="1" spans="1:9">
      <c r="A21" s="29"/>
      <c r="B21" s="13"/>
      <c r="C21" s="13"/>
      <c r="D21" s="13"/>
      <c r="E21" s="10" t="s">
        <v>51</v>
      </c>
      <c r="F21" s="13"/>
      <c r="G21" s="10">
        <v>5</v>
      </c>
      <c r="H21" s="10">
        <v>0.16</v>
      </c>
      <c r="I21" s="10">
        <f t="shared" si="0"/>
        <v>8000</v>
      </c>
    </row>
    <row r="22" ht="18" customHeight="1" spans="1:9">
      <c r="A22" s="29"/>
      <c r="B22" s="10">
        <v>3</v>
      </c>
      <c r="C22" s="10" t="s">
        <v>52</v>
      </c>
      <c r="D22" s="10" t="s">
        <v>53</v>
      </c>
      <c r="E22" s="10" t="s">
        <v>54</v>
      </c>
      <c r="F22" s="9" t="s">
        <v>20</v>
      </c>
      <c r="G22" s="10">
        <v>3</v>
      </c>
      <c r="H22" s="10">
        <v>0.16</v>
      </c>
      <c r="I22" s="10">
        <f t="shared" si="0"/>
        <v>4800</v>
      </c>
    </row>
    <row r="23" ht="18" customHeight="1" spans="1:9">
      <c r="A23" s="29"/>
      <c r="B23" s="9">
        <v>4</v>
      </c>
      <c r="C23" s="9" t="s">
        <v>29</v>
      </c>
      <c r="D23" s="9" t="s">
        <v>30</v>
      </c>
      <c r="E23" s="10" t="s">
        <v>15</v>
      </c>
      <c r="F23" s="9" t="s">
        <v>20</v>
      </c>
      <c r="G23" s="10">
        <v>3</v>
      </c>
      <c r="H23" s="10">
        <v>0.85</v>
      </c>
      <c r="I23" s="10">
        <f t="shared" si="0"/>
        <v>25500</v>
      </c>
    </row>
    <row r="24" ht="18" customHeight="1" spans="1:9">
      <c r="A24" s="29"/>
      <c r="B24" s="13"/>
      <c r="C24" s="13"/>
      <c r="D24" s="13"/>
      <c r="E24" s="10" t="s">
        <v>55</v>
      </c>
      <c r="F24" s="13"/>
      <c r="G24" s="10">
        <v>2</v>
      </c>
      <c r="H24" s="10">
        <v>0.85</v>
      </c>
      <c r="I24" s="10">
        <f t="shared" si="0"/>
        <v>17000</v>
      </c>
    </row>
    <row r="25" ht="18" customHeight="1" spans="1:9">
      <c r="A25" s="29"/>
      <c r="B25" s="10">
        <v>5</v>
      </c>
      <c r="C25" s="10" t="s">
        <v>56</v>
      </c>
      <c r="D25" s="14" t="s">
        <v>57</v>
      </c>
      <c r="E25" s="10" t="s">
        <v>58</v>
      </c>
      <c r="F25" s="9" t="s">
        <v>20</v>
      </c>
      <c r="G25" s="10">
        <v>6</v>
      </c>
      <c r="H25" s="10">
        <v>0.16</v>
      </c>
      <c r="I25" s="10">
        <f t="shared" si="0"/>
        <v>9600</v>
      </c>
    </row>
    <row r="26" ht="18" customHeight="1" spans="1:9">
      <c r="A26" s="29"/>
      <c r="B26" s="14">
        <v>6</v>
      </c>
      <c r="C26" s="30" t="s">
        <v>35</v>
      </c>
      <c r="D26" s="16" t="s">
        <v>36</v>
      </c>
      <c r="E26" s="31" t="s">
        <v>13</v>
      </c>
      <c r="F26" s="18" t="s">
        <v>34</v>
      </c>
      <c r="G26" s="14">
        <v>2</v>
      </c>
      <c r="H26" s="14">
        <v>1.6</v>
      </c>
      <c r="I26" s="14">
        <f t="shared" si="0"/>
        <v>32000</v>
      </c>
    </row>
    <row r="27" s="3" customFormat="1" ht="24.95" customHeight="1" spans="1:9">
      <c r="A27" s="32"/>
      <c r="B27" s="23"/>
      <c r="C27" s="27" t="s">
        <v>44</v>
      </c>
      <c r="D27" s="27"/>
      <c r="E27" s="27"/>
      <c r="F27" s="27"/>
      <c r="G27" s="27">
        <f>SUM(G19:G26)</f>
        <v>45</v>
      </c>
      <c r="H27" s="10"/>
      <c r="I27" s="10"/>
    </row>
    <row r="28" ht="17.1" customHeight="1" spans="1:9">
      <c r="A28" s="28" t="s">
        <v>59</v>
      </c>
      <c r="B28" s="10">
        <v>1</v>
      </c>
      <c r="C28" s="10" t="s">
        <v>60</v>
      </c>
      <c r="D28" s="10" t="s">
        <v>61</v>
      </c>
      <c r="E28" s="10" t="s">
        <v>62</v>
      </c>
      <c r="F28" s="9" t="s">
        <v>63</v>
      </c>
      <c r="G28" s="10">
        <v>10</v>
      </c>
      <c r="H28" s="10">
        <v>0.24</v>
      </c>
      <c r="I28" s="10">
        <f t="shared" si="0"/>
        <v>24000</v>
      </c>
    </row>
    <row r="29" ht="17.1" customHeight="1" spans="1:9">
      <c r="A29" s="29"/>
      <c r="B29" s="10"/>
      <c r="C29" s="10"/>
      <c r="D29" s="10"/>
      <c r="E29" s="10" t="s">
        <v>17</v>
      </c>
      <c r="F29" s="12"/>
      <c r="G29" s="10">
        <v>5</v>
      </c>
      <c r="H29" s="10">
        <v>0.24</v>
      </c>
      <c r="I29" s="10">
        <f t="shared" si="0"/>
        <v>12000</v>
      </c>
    </row>
    <row r="30" ht="17.1" customHeight="1" spans="1:9">
      <c r="A30" s="29"/>
      <c r="B30" s="10"/>
      <c r="C30" s="10"/>
      <c r="D30" s="10"/>
      <c r="E30" s="10" t="s">
        <v>64</v>
      </c>
      <c r="F30" s="12"/>
      <c r="G30" s="10">
        <v>7</v>
      </c>
      <c r="H30" s="10">
        <v>0.24</v>
      </c>
      <c r="I30" s="10">
        <f t="shared" si="0"/>
        <v>16800</v>
      </c>
    </row>
    <row r="31" ht="17.1" customHeight="1" spans="1:9">
      <c r="A31" s="29"/>
      <c r="B31" s="10"/>
      <c r="C31" s="10"/>
      <c r="D31" s="10"/>
      <c r="E31" s="10" t="s">
        <v>55</v>
      </c>
      <c r="F31" s="13"/>
      <c r="G31" s="10">
        <v>2</v>
      </c>
      <c r="H31" s="10">
        <v>0.24</v>
      </c>
      <c r="I31" s="10">
        <f t="shared" si="0"/>
        <v>4800</v>
      </c>
    </row>
    <row r="32" ht="17.1" customHeight="1" spans="1:9">
      <c r="A32" s="29"/>
      <c r="B32" s="10">
        <v>2</v>
      </c>
      <c r="C32" s="10" t="s">
        <v>65</v>
      </c>
      <c r="D32" s="10" t="s">
        <v>66</v>
      </c>
      <c r="E32" s="10" t="s">
        <v>17</v>
      </c>
      <c r="F32" s="9" t="s">
        <v>63</v>
      </c>
      <c r="G32" s="10">
        <v>3</v>
      </c>
      <c r="H32" s="10">
        <v>0.24</v>
      </c>
      <c r="I32" s="10">
        <f t="shared" si="0"/>
        <v>7200</v>
      </c>
    </row>
    <row r="33" ht="17.1" customHeight="1" spans="1:9">
      <c r="A33" s="29"/>
      <c r="B33" s="10"/>
      <c r="C33" s="10"/>
      <c r="D33" s="10"/>
      <c r="E33" s="10" t="s">
        <v>62</v>
      </c>
      <c r="F33" s="12"/>
      <c r="G33" s="10">
        <v>3</v>
      </c>
      <c r="H33" s="10">
        <v>0.24</v>
      </c>
      <c r="I33" s="10">
        <f t="shared" si="0"/>
        <v>7200</v>
      </c>
    </row>
    <row r="34" ht="17.1" customHeight="1" spans="1:9">
      <c r="A34" s="29"/>
      <c r="B34" s="10"/>
      <c r="C34" s="10"/>
      <c r="D34" s="10"/>
      <c r="E34" s="10" t="s">
        <v>55</v>
      </c>
      <c r="F34" s="12"/>
      <c r="G34" s="10">
        <v>2</v>
      </c>
      <c r="H34" s="10">
        <v>0.24</v>
      </c>
      <c r="I34" s="10">
        <f t="shared" si="0"/>
        <v>4800</v>
      </c>
    </row>
    <row r="35" ht="17.1" customHeight="1" spans="1:9">
      <c r="A35" s="29"/>
      <c r="B35" s="10"/>
      <c r="C35" s="10"/>
      <c r="D35" s="10"/>
      <c r="E35" s="10" t="s">
        <v>67</v>
      </c>
      <c r="F35" s="13"/>
      <c r="G35" s="10">
        <v>6</v>
      </c>
      <c r="H35" s="10">
        <v>0.24</v>
      </c>
      <c r="I35" s="10">
        <f t="shared" si="0"/>
        <v>14400</v>
      </c>
    </row>
    <row r="36" ht="17.1" customHeight="1" spans="1:9">
      <c r="A36" s="29"/>
      <c r="B36" s="10">
        <v>3</v>
      </c>
      <c r="C36" s="10" t="s">
        <v>68</v>
      </c>
      <c r="D36" s="10" t="s">
        <v>69</v>
      </c>
      <c r="E36" s="10" t="s">
        <v>70</v>
      </c>
      <c r="F36" s="9" t="s">
        <v>63</v>
      </c>
      <c r="G36" s="10">
        <v>0.5</v>
      </c>
      <c r="H36" s="10">
        <v>0.16</v>
      </c>
      <c r="I36" s="10">
        <f t="shared" ref="I36:I62" si="1">G36*10000*H36</f>
        <v>800</v>
      </c>
    </row>
    <row r="37" ht="17.1" customHeight="1" spans="1:9">
      <c r="A37" s="29"/>
      <c r="B37" s="10">
        <v>4</v>
      </c>
      <c r="C37" s="10" t="s">
        <v>71</v>
      </c>
      <c r="D37" s="10" t="s">
        <v>72</v>
      </c>
      <c r="E37" s="10" t="s">
        <v>50</v>
      </c>
      <c r="F37" s="10" t="s">
        <v>20</v>
      </c>
      <c r="G37" s="10">
        <v>1</v>
      </c>
      <c r="H37" s="10">
        <v>0.21</v>
      </c>
      <c r="I37" s="10">
        <f t="shared" si="1"/>
        <v>2100</v>
      </c>
    </row>
    <row r="38" ht="17.1" customHeight="1" spans="1:9">
      <c r="A38" s="29"/>
      <c r="B38" s="10">
        <v>5</v>
      </c>
      <c r="C38" s="10" t="s">
        <v>73</v>
      </c>
      <c r="D38" s="10" t="s">
        <v>74</v>
      </c>
      <c r="E38" s="10" t="s">
        <v>16</v>
      </c>
      <c r="F38" s="18" t="s">
        <v>34</v>
      </c>
      <c r="G38" s="10">
        <v>4</v>
      </c>
      <c r="H38" s="10">
        <v>0.28</v>
      </c>
      <c r="I38" s="10">
        <f t="shared" si="1"/>
        <v>11200</v>
      </c>
    </row>
    <row r="39" ht="17.1" customHeight="1" spans="1:9">
      <c r="A39" s="29"/>
      <c r="B39" s="10"/>
      <c r="C39" s="10"/>
      <c r="D39" s="10"/>
      <c r="E39" s="10" t="s">
        <v>15</v>
      </c>
      <c r="F39" s="18" t="s">
        <v>34</v>
      </c>
      <c r="G39" s="10">
        <v>3</v>
      </c>
      <c r="H39" s="10">
        <v>0.28</v>
      </c>
      <c r="I39" s="10">
        <f t="shared" si="1"/>
        <v>8400</v>
      </c>
    </row>
    <row r="40" ht="27.75" customHeight="1" spans="1:9">
      <c r="A40" s="29"/>
      <c r="B40" s="10">
        <v>6</v>
      </c>
      <c r="C40" s="33" t="s">
        <v>75</v>
      </c>
      <c r="D40" s="18" t="s">
        <v>76</v>
      </c>
      <c r="E40" s="34" t="s">
        <v>77</v>
      </c>
      <c r="F40" s="18" t="s">
        <v>34</v>
      </c>
      <c r="G40" s="10">
        <v>0.1</v>
      </c>
      <c r="H40" s="10">
        <v>2.8</v>
      </c>
      <c r="I40" s="10">
        <f t="shared" si="1"/>
        <v>2800</v>
      </c>
    </row>
    <row r="41" ht="17.1" customHeight="1" spans="1:9">
      <c r="A41" s="29"/>
      <c r="B41" s="10">
        <v>7</v>
      </c>
      <c r="C41" s="33" t="s">
        <v>78</v>
      </c>
      <c r="D41" s="33" t="s">
        <v>79</v>
      </c>
      <c r="E41" s="33" t="s">
        <v>43</v>
      </c>
      <c r="F41" s="18" t="s">
        <v>34</v>
      </c>
      <c r="G41" s="10">
        <v>0.2</v>
      </c>
      <c r="H41" s="10">
        <v>0.5</v>
      </c>
      <c r="I41" s="10">
        <f t="shared" si="1"/>
        <v>1000</v>
      </c>
    </row>
    <row r="42" ht="17.1" customHeight="1" spans="1:9">
      <c r="A42" s="29"/>
      <c r="B42" s="10">
        <v>8</v>
      </c>
      <c r="C42" s="33" t="s">
        <v>80</v>
      </c>
      <c r="D42" s="14"/>
      <c r="E42" s="33" t="s">
        <v>58</v>
      </c>
      <c r="F42" s="18" t="s">
        <v>34</v>
      </c>
      <c r="G42" s="10">
        <v>0.2</v>
      </c>
      <c r="H42" s="10">
        <v>1.2</v>
      </c>
      <c r="I42" s="10">
        <f t="shared" si="1"/>
        <v>2400</v>
      </c>
    </row>
    <row r="43" ht="20.1" customHeight="1" spans="1:9">
      <c r="A43" s="32"/>
      <c r="B43" s="10"/>
      <c r="C43" s="27" t="s">
        <v>44</v>
      </c>
      <c r="D43" s="27"/>
      <c r="E43" s="27"/>
      <c r="F43" s="27"/>
      <c r="G43" s="27">
        <f>SUM(G28:G42)</f>
        <v>47</v>
      </c>
      <c r="H43" s="10"/>
      <c r="I43" s="10"/>
    </row>
    <row r="44" ht="17.1" customHeight="1" spans="1:9">
      <c r="A44" s="8" t="s">
        <v>81</v>
      </c>
      <c r="B44" s="10">
        <v>1</v>
      </c>
      <c r="C44" s="9" t="s">
        <v>82</v>
      </c>
      <c r="D44" s="9" t="s">
        <v>83</v>
      </c>
      <c r="E44" s="10" t="s">
        <v>54</v>
      </c>
      <c r="F44" s="9" t="s">
        <v>84</v>
      </c>
      <c r="G44" s="10">
        <v>2</v>
      </c>
      <c r="H44" s="10">
        <v>0.23</v>
      </c>
      <c r="I44" s="10">
        <f t="shared" si="1"/>
        <v>4600</v>
      </c>
    </row>
    <row r="45" ht="17.1" customHeight="1" spans="1:9">
      <c r="A45" s="11"/>
      <c r="B45" s="10"/>
      <c r="C45" s="12"/>
      <c r="D45" s="12"/>
      <c r="E45" s="10" t="s">
        <v>23</v>
      </c>
      <c r="F45" s="12"/>
      <c r="G45" s="10">
        <v>2</v>
      </c>
      <c r="H45" s="10">
        <v>0.23</v>
      </c>
      <c r="I45" s="10">
        <f t="shared" si="1"/>
        <v>4600</v>
      </c>
    </row>
    <row r="46" ht="17.1" customHeight="1" spans="1:9">
      <c r="A46" s="11"/>
      <c r="B46" s="10"/>
      <c r="C46" s="13"/>
      <c r="D46" s="13"/>
      <c r="E46" s="10" t="s">
        <v>85</v>
      </c>
      <c r="F46" s="13"/>
      <c r="G46" s="10">
        <v>1</v>
      </c>
      <c r="H46" s="10">
        <v>0.23</v>
      </c>
      <c r="I46" s="10">
        <f t="shared" si="1"/>
        <v>2300</v>
      </c>
    </row>
    <row r="47" ht="17.1" customHeight="1" spans="1:9">
      <c r="A47" s="11"/>
      <c r="B47" s="10">
        <v>2</v>
      </c>
      <c r="C47" s="10" t="s">
        <v>46</v>
      </c>
      <c r="D47" s="10" t="s">
        <v>47</v>
      </c>
      <c r="E47" s="10" t="s">
        <v>16</v>
      </c>
      <c r="F47" s="10" t="s">
        <v>20</v>
      </c>
      <c r="G47" s="10">
        <v>7</v>
      </c>
      <c r="H47" s="10">
        <v>0.18</v>
      </c>
      <c r="I47" s="10">
        <f t="shared" si="1"/>
        <v>12600</v>
      </c>
    </row>
    <row r="48" ht="17.1" customHeight="1" spans="1:9">
      <c r="A48" s="11"/>
      <c r="B48" s="10">
        <v>3</v>
      </c>
      <c r="C48" s="9" t="s">
        <v>48</v>
      </c>
      <c r="D48" s="9" t="s">
        <v>49</v>
      </c>
      <c r="E48" s="10" t="s">
        <v>50</v>
      </c>
      <c r="F48" s="9" t="s">
        <v>20</v>
      </c>
      <c r="G48" s="10">
        <v>7</v>
      </c>
      <c r="H48" s="10">
        <v>0.16</v>
      </c>
      <c r="I48" s="10">
        <f t="shared" si="1"/>
        <v>11200</v>
      </c>
    </row>
    <row r="49" ht="17.1" customHeight="1" spans="1:9">
      <c r="A49" s="11"/>
      <c r="B49" s="10"/>
      <c r="C49" s="13"/>
      <c r="D49" s="13"/>
      <c r="E49" s="10" t="s">
        <v>51</v>
      </c>
      <c r="F49" s="13"/>
      <c r="G49" s="10">
        <v>3</v>
      </c>
      <c r="H49" s="10">
        <v>0.16</v>
      </c>
      <c r="I49" s="10">
        <f t="shared" si="1"/>
        <v>4800</v>
      </c>
    </row>
    <row r="50" ht="17.1" customHeight="1" spans="1:9">
      <c r="A50" s="11"/>
      <c r="B50" s="10">
        <v>4</v>
      </c>
      <c r="C50" s="9" t="s">
        <v>86</v>
      </c>
      <c r="D50" s="9" t="s">
        <v>74</v>
      </c>
      <c r="E50" s="10" t="s">
        <v>16</v>
      </c>
      <c r="F50" s="10"/>
      <c r="G50" s="10">
        <v>6</v>
      </c>
      <c r="H50" s="10">
        <v>0.28</v>
      </c>
      <c r="I50" s="10">
        <f t="shared" si="1"/>
        <v>16800</v>
      </c>
    </row>
    <row r="51" ht="17.1" customHeight="1" spans="1:9">
      <c r="A51" s="11"/>
      <c r="B51" s="10"/>
      <c r="C51" s="13"/>
      <c r="D51" s="13"/>
      <c r="E51" s="10" t="s">
        <v>15</v>
      </c>
      <c r="F51" s="10"/>
      <c r="G51" s="10">
        <v>4</v>
      </c>
      <c r="H51" s="10">
        <v>0.28</v>
      </c>
      <c r="I51" s="10">
        <f t="shared" si="1"/>
        <v>11200</v>
      </c>
    </row>
    <row r="52" ht="17.1" customHeight="1" spans="1:9">
      <c r="A52" s="11"/>
      <c r="B52" s="10">
        <v>6</v>
      </c>
      <c r="C52" s="9" t="s">
        <v>56</v>
      </c>
      <c r="D52" s="35" t="s">
        <v>57</v>
      </c>
      <c r="E52" s="10" t="s">
        <v>16</v>
      </c>
      <c r="F52" s="9" t="s">
        <v>14</v>
      </c>
      <c r="G52" s="10">
        <v>1</v>
      </c>
      <c r="H52" s="10">
        <v>0.16</v>
      </c>
      <c r="I52" s="10">
        <f t="shared" si="1"/>
        <v>1600</v>
      </c>
    </row>
    <row r="53" ht="17.1" customHeight="1" spans="1:9">
      <c r="A53" s="11"/>
      <c r="B53" s="10"/>
      <c r="C53" s="13"/>
      <c r="D53" s="36"/>
      <c r="E53" s="10" t="s">
        <v>58</v>
      </c>
      <c r="F53" s="13"/>
      <c r="G53" s="10">
        <v>2</v>
      </c>
      <c r="H53" s="10">
        <v>0.16</v>
      </c>
      <c r="I53" s="10">
        <f t="shared" si="1"/>
        <v>3200</v>
      </c>
    </row>
    <row r="54" ht="17.1" customHeight="1" spans="1:9">
      <c r="A54" s="11"/>
      <c r="B54" s="10">
        <v>7</v>
      </c>
      <c r="C54" s="9" t="s">
        <v>87</v>
      </c>
      <c r="D54" s="9" t="s">
        <v>88</v>
      </c>
      <c r="E54" s="10" t="s">
        <v>50</v>
      </c>
      <c r="F54" s="9" t="s">
        <v>20</v>
      </c>
      <c r="G54" s="10">
        <v>4</v>
      </c>
      <c r="H54" s="10">
        <v>0.29</v>
      </c>
      <c r="I54" s="10">
        <f t="shared" si="1"/>
        <v>11600</v>
      </c>
    </row>
    <row r="55" ht="17.1" customHeight="1" spans="1:9">
      <c r="A55" s="11"/>
      <c r="B55" s="10"/>
      <c r="C55" s="13"/>
      <c r="D55" s="13"/>
      <c r="E55" s="10" t="s">
        <v>51</v>
      </c>
      <c r="F55" s="13"/>
      <c r="G55" s="10">
        <v>2</v>
      </c>
      <c r="H55" s="10">
        <v>0.29</v>
      </c>
      <c r="I55" s="10">
        <f t="shared" si="1"/>
        <v>5800</v>
      </c>
    </row>
    <row r="56" ht="17.1" customHeight="1" spans="1:9">
      <c r="A56" s="11"/>
      <c r="B56" s="10">
        <v>8</v>
      </c>
      <c r="C56" s="9" t="s">
        <v>89</v>
      </c>
      <c r="D56" s="35"/>
      <c r="E56" s="10" t="s">
        <v>62</v>
      </c>
      <c r="F56" s="9" t="s">
        <v>20</v>
      </c>
      <c r="G56" s="10">
        <v>0.3</v>
      </c>
      <c r="H56" s="10">
        <v>0.68</v>
      </c>
      <c r="I56" s="10">
        <f t="shared" si="1"/>
        <v>2040</v>
      </c>
    </row>
    <row r="57" ht="17.1" customHeight="1" spans="1:9">
      <c r="A57" s="11"/>
      <c r="B57" s="10"/>
      <c r="C57" s="13"/>
      <c r="D57" s="36"/>
      <c r="E57" s="10" t="s">
        <v>90</v>
      </c>
      <c r="F57" s="13"/>
      <c r="G57" s="10">
        <v>0.3</v>
      </c>
      <c r="H57" s="10">
        <v>0.68</v>
      </c>
      <c r="I57" s="10">
        <f t="shared" si="1"/>
        <v>2040</v>
      </c>
    </row>
    <row r="58" ht="17.1" customHeight="1" spans="1:9">
      <c r="A58" s="11"/>
      <c r="B58" s="10">
        <v>10</v>
      </c>
      <c r="C58" s="33" t="s">
        <v>91</v>
      </c>
      <c r="D58" s="14"/>
      <c r="E58" s="17" t="s">
        <v>43</v>
      </c>
      <c r="F58" s="18" t="s">
        <v>34</v>
      </c>
      <c r="G58" s="10">
        <v>0.3</v>
      </c>
      <c r="H58" s="10">
        <v>1.1</v>
      </c>
      <c r="I58" s="10">
        <f t="shared" si="1"/>
        <v>3300</v>
      </c>
    </row>
    <row r="59" ht="29.25" customHeight="1" spans="1:9">
      <c r="A59" s="11"/>
      <c r="B59" s="10">
        <v>11</v>
      </c>
      <c r="C59" s="37" t="s">
        <v>92</v>
      </c>
      <c r="D59" s="14"/>
      <c r="E59" s="17" t="s">
        <v>93</v>
      </c>
      <c r="F59" s="18" t="s">
        <v>94</v>
      </c>
      <c r="G59" s="10">
        <v>0.1</v>
      </c>
      <c r="H59" s="10">
        <v>0.8</v>
      </c>
      <c r="I59" s="10">
        <f t="shared" si="1"/>
        <v>800</v>
      </c>
    </row>
    <row r="60" ht="29.25" customHeight="1" spans="1:9">
      <c r="A60" s="11"/>
      <c r="B60" s="10">
        <v>12</v>
      </c>
      <c r="C60" s="37" t="s">
        <v>95</v>
      </c>
      <c r="D60" s="14"/>
      <c r="E60" s="20" t="s">
        <v>96</v>
      </c>
      <c r="F60" s="18" t="s">
        <v>34</v>
      </c>
      <c r="G60" s="10">
        <v>1</v>
      </c>
      <c r="H60" s="10">
        <v>1.2</v>
      </c>
      <c r="I60" s="10">
        <f t="shared" si="1"/>
        <v>12000</v>
      </c>
    </row>
    <row r="61" ht="29.25" customHeight="1" spans="1:9">
      <c r="A61" s="11"/>
      <c r="B61" s="10">
        <v>14</v>
      </c>
      <c r="C61" s="38" t="s">
        <v>97</v>
      </c>
      <c r="D61" s="16"/>
      <c r="E61" s="17" t="s">
        <v>98</v>
      </c>
      <c r="F61" s="18" t="s">
        <v>34</v>
      </c>
      <c r="G61" s="10">
        <v>1</v>
      </c>
      <c r="H61" s="10">
        <v>2.55</v>
      </c>
      <c r="I61" s="10">
        <f t="shared" si="1"/>
        <v>25500</v>
      </c>
    </row>
    <row r="62" ht="20.1" customHeight="1" spans="1:9">
      <c r="A62" s="22"/>
      <c r="B62" s="39"/>
      <c r="C62" s="24" t="s">
        <v>44</v>
      </c>
      <c r="D62" s="25"/>
      <c r="E62" s="26"/>
      <c r="F62" s="10"/>
      <c r="G62" s="27">
        <f>SUM(G44:G61)</f>
        <v>44</v>
      </c>
      <c r="H62" s="10"/>
      <c r="I62" s="10"/>
    </row>
    <row r="63" ht="42.95" customHeight="1" spans="1:9">
      <c r="A63" s="27" t="s">
        <v>99</v>
      </c>
      <c r="B63" s="27"/>
      <c r="C63" s="27"/>
      <c r="D63" s="27"/>
      <c r="E63" s="27"/>
      <c r="F63" s="40" t="s">
        <v>100</v>
      </c>
      <c r="G63" s="27">
        <f>G18+G27+G43+G62</f>
        <v>174.8</v>
      </c>
      <c r="H63" s="27"/>
      <c r="I63" s="27">
        <f>SUM(I3:I62)</f>
        <v>615980</v>
      </c>
    </row>
  </sheetData>
  <mergeCells count="64">
    <mergeCell ref="A1:I1"/>
    <mergeCell ref="C18:E18"/>
    <mergeCell ref="C27:E27"/>
    <mergeCell ref="C43:E43"/>
    <mergeCell ref="C62:E62"/>
    <mergeCell ref="A63:E63"/>
    <mergeCell ref="A3:A18"/>
    <mergeCell ref="A19:A27"/>
    <mergeCell ref="A28:A43"/>
    <mergeCell ref="A44:A62"/>
    <mergeCell ref="B3:B6"/>
    <mergeCell ref="B7:B8"/>
    <mergeCell ref="B12:B13"/>
    <mergeCell ref="B20:B21"/>
    <mergeCell ref="B23:B24"/>
    <mergeCell ref="B28:B31"/>
    <mergeCell ref="B32:B35"/>
    <mergeCell ref="B38:B39"/>
    <mergeCell ref="B44:B46"/>
    <mergeCell ref="B48:B49"/>
    <mergeCell ref="B50:B51"/>
    <mergeCell ref="B52:B53"/>
    <mergeCell ref="B54:B55"/>
    <mergeCell ref="B56:B57"/>
    <mergeCell ref="C3:C6"/>
    <mergeCell ref="C7:C8"/>
    <mergeCell ref="C12:C13"/>
    <mergeCell ref="C20:C21"/>
    <mergeCell ref="C23:C24"/>
    <mergeCell ref="C28:C31"/>
    <mergeCell ref="C32:C35"/>
    <mergeCell ref="C38:C39"/>
    <mergeCell ref="C44:C46"/>
    <mergeCell ref="C48:C49"/>
    <mergeCell ref="C50:C51"/>
    <mergeCell ref="C52:C53"/>
    <mergeCell ref="C54:C55"/>
    <mergeCell ref="C56:C57"/>
    <mergeCell ref="D3:D6"/>
    <mergeCell ref="D7:D8"/>
    <mergeCell ref="D12:D13"/>
    <mergeCell ref="D20:D21"/>
    <mergeCell ref="D23:D24"/>
    <mergeCell ref="D28:D31"/>
    <mergeCell ref="D32:D35"/>
    <mergeCell ref="D38:D39"/>
    <mergeCell ref="D44:D46"/>
    <mergeCell ref="D48:D49"/>
    <mergeCell ref="D50:D51"/>
    <mergeCell ref="D52:D53"/>
    <mergeCell ref="D54:D55"/>
    <mergeCell ref="D56:D57"/>
    <mergeCell ref="F3:F6"/>
    <mergeCell ref="F7:F8"/>
    <mergeCell ref="F12:F13"/>
    <mergeCell ref="F20:F21"/>
    <mergeCell ref="F23:F24"/>
    <mergeCell ref="F28:F31"/>
    <mergeCell ref="F32:F35"/>
    <mergeCell ref="F44:F46"/>
    <mergeCell ref="F48:F49"/>
    <mergeCell ref="F52:F53"/>
    <mergeCell ref="F54:F55"/>
    <mergeCell ref="F56:F57"/>
  </mergeCells>
  <pageMargins left="1.96805555555556" right="1.18055555555556" top="0.629861111111111" bottom="0.629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一颗树</cp:lastModifiedBy>
  <dcterms:created xsi:type="dcterms:W3CDTF">2023-01-31T06:55:00Z</dcterms:created>
  <dcterms:modified xsi:type="dcterms:W3CDTF">2024-01-17T23:53:46Z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6926E719B34B454E996A87BBB6EF0B73_13</vt:lpwstr>
  </property>
  <property fmtid="{D5CDD505-2E9C-101B-9397-08002B2CF9AE}" pid="3" name="KSOProductBuildVer">
    <vt:lpwstr>2052-12.1.0.16120</vt:lpwstr>
  </property>
</Properties>
</file>