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<sst xmlns="http://schemas.openxmlformats.org/spreadsheetml/2006/main" count="293" uniqueCount="112">
  <si>
    <t>2023年园林专项工程苗木采购(一包）</t>
  </si>
  <si>
    <t>序号</t>
  </si>
  <si>
    <t>名称</t>
  </si>
  <si>
    <t>技术参数和规格型号</t>
  </si>
  <si>
    <t>单位</t>
  </si>
  <si>
    <t>数量</t>
  </si>
  <si>
    <t>单价</t>
  </si>
  <si>
    <t>合价</t>
  </si>
  <si>
    <t>列入优先采购和强制采购品目清单情况（优先采购或强制采购）</t>
  </si>
  <si>
    <t>所属行业（按工信部联企业【2011】300号）</t>
  </si>
  <si>
    <t>标的性质（货物/服务）</t>
  </si>
  <si>
    <t>备注</t>
  </si>
  <si>
    <t>香樟</t>
  </si>
  <si>
    <t>胸径15cm,冠300cm以上,分枝点250cm以上,土球120cm以上</t>
  </si>
  <si>
    <t>株</t>
  </si>
  <si>
    <t>农、林、牧、渔业</t>
  </si>
  <si>
    <t>货物</t>
  </si>
  <si>
    <t>全冠，树形优美</t>
  </si>
  <si>
    <t>水杉</t>
  </si>
  <si>
    <t>胸径15cm，高700-800cm，冠幅300cm以上，土球120cm以上</t>
  </si>
  <si>
    <t>主干笔直挺拔，树形优美饱满，全冠栽植</t>
  </si>
  <si>
    <t>桂花</t>
  </si>
  <si>
    <t>地径6cm,高300-350cm,冠210-250cm,枝下高80-100cm,土球40cm以上</t>
  </si>
  <si>
    <t>树形优美</t>
  </si>
  <si>
    <t>樱花</t>
  </si>
  <si>
    <t>地径8cm,高200-250cm,冠100-120cm,枝下高50-80cm,土球50cm以上</t>
  </si>
  <si>
    <t>晚樱</t>
  </si>
  <si>
    <t>地径8cm，枝下高85-110cm，冠幅140-180cm，土球50cm以上</t>
  </si>
  <si>
    <t>树形端正，不偏冠</t>
  </si>
  <si>
    <t>地径8cm，冠250-300cm，枝下高80-120cm，土球50cm以上</t>
  </si>
  <si>
    <t>吉野樱</t>
  </si>
  <si>
    <t>地径15cm，高度400-450cm，冠幅350-400cm，土球100cm以上</t>
  </si>
  <si>
    <t>八重樱</t>
  </si>
  <si>
    <t>河津樱</t>
  </si>
  <si>
    <t>地径14cm，冠幅400cm，高400cm，枝下高100-120cm，土球90cm以上</t>
  </si>
  <si>
    <t>美国红枫</t>
  </si>
  <si>
    <t>胸径12cm,高700-750cm,冠400-450cm,枝下高200以上,土球90cm以上</t>
  </si>
  <si>
    <t>树形优美，全冠栽植</t>
  </si>
  <si>
    <t>法梧</t>
  </si>
  <si>
    <t>胸径18cm,冠400-450cm,高700-750cm,枝下高300cm以上,土球140cm以上</t>
  </si>
  <si>
    <t>爬山虎</t>
  </si>
  <si>
    <t>藤长100cm，带土球</t>
  </si>
  <si>
    <t>株型端正</t>
  </si>
  <si>
    <t>实生银杏</t>
  </si>
  <si>
    <t>胸径15cm，高800cm，分枝点180cm，土球120cm以上</t>
  </si>
  <si>
    <t>垂丝海棠</t>
  </si>
  <si>
    <t>地径8cm，高度250-300cm，冠幅200-220cm，土球50cm以上</t>
  </si>
  <si>
    <t>红花玉兰</t>
  </si>
  <si>
    <t>胸径10cm,高度300-400cm,冠幅180-250cm，土球80cm以上</t>
  </si>
  <si>
    <t>结香</t>
  </si>
  <si>
    <t>高90-100cm,冠60-80cm，土球20cm以上</t>
  </si>
  <si>
    <t>紫薇</t>
  </si>
  <si>
    <t>地径6-7cm,冠幅180cm,枝下高70-100cm,土球40cm以上</t>
  </si>
  <si>
    <t>德国鸢尾</t>
  </si>
  <si>
    <t>盆栽苗</t>
  </si>
  <si>
    <t>株形端正</t>
  </si>
  <si>
    <t>小叶栀子花</t>
  </si>
  <si>
    <t>高50cm,冠30cm</t>
  </si>
  <si>
    <t>毛球，株形端正</t>
  </si>
  <si>
    <t>毛鹃</t>
  </si>
  <si>
    <t>高35-40cm,冠25-30cm,带土球</t>
  </si>
  <si>
    <t>夏鹃</t>
  </si>
  <si>
    <t>(毛球)高35cm,冠35cm</t>
  </si>
  <si>
    <t>海桐</t>
  </si>
  <si>
    <t>高40cm,冠25cm_x001c_</t>
  </si>
  <si>
    <t>高50cm,全冠30cm</t>
  </si>
  <si>
    <t>毛球，地栽苗，株形端正</t>
  </si>
  <si>
    <t>龟甲冬青</t>
  </si>
  <si>
    <t>高30-35cm,冠25-30cm</t>
  </si>
  <si>
    <t>木贼</t>
  </si>
  <si>
    <t>高40-60cm</t>
  </si>
  <si>
    <t>红花檵木</t>
  </si>
  <si>
    <t>高35cm,冠25cm_x001c_</t>
  </si>
  <si>
    <t>黄馨</t>
  </si>
  <si>
    <t>高120cm,冠80-100cm,不少于20枝</t>
  </si>
  <si>
    <t>大丽花</t>
  </si>
  <si>
    <t>高20-30cm,冠幅25-30cm</t>
  </si>
  <si>
    <t>火焰南天竹</t>
  </si>
  <si>
    <t>高25-30cm,冠25-35cm</t>
  </si>
  <si>
    <t>法国冬青</t>
  </si>
  <si>
    <t>高50cm,冠幅25cm</t>
  </si>
  <si>
    <t>金边黄杨</t>
  </si>
  <si>
    <t>高35cm,冠25cm</t>
  </si>
  <si>
    <t>八角金盘</t>
  </si>
  <si>
    <t>金森女贞</t>
  </si>
  <si>
    <t>洒金珊瑚</t>
  </si>
  <si>
    <t>金边花叶蔓</t>
  </si>
  <si>
    <t>藤长30-35cm，带土球</t>
  </si>
  <si>
    <t>红帽月季</t>
  </si>
  <si>
    <t>冠25cm ，带土球</t>
  </si>
  <si>
    <t>二年生红帽月季，株形端正</t>
  </si>
  <si>
    <t>月季</t>
  </si>
  <si>
    <t>高150cm,冠50cm 多色月季，土球30cm以上</t>
  </si>
  <si>
    <t>金丝桃</t>
  </si>
  <si>
    <t>高35cm,冠幅25cm</t>
  </si>
  <si>
    <t>大滨菊</t>
  </si>
  <si>
    <t>高25-30cm</t>
  </si>
  <si>
    <t>蔷薇</t>
  </si>
  <si>
    <t>高100cm</t>
  </si>
  <si>
    <t>黄木香</t>
  </si>
  <si>
    <t>高100cm,冠30cm</t>
  </si>
  <si>
    <t>细叶麦冬</t>
  </si>
  <si>
    <t>每丛10芽以上</t>
  </si>
  <si>
    <t>丛</t>
  </si>
  <si>
    <t>金边阔叶麦冬</t>
  </si>
  <si>
    <t>每丛5芽以上</t>
  </si>
  <si>
    <t>矮生百慕大草</t>
  </si>
  <si>
    <t>沙培矮生百慕大</t>
  </si>
  <si>
    <t>m2</t>
  </si>
  <si>
    <t>总计</t>
  </si>
  <si>
    <t>注：1、单价含主材费、运费、采购保管费、包装费等一切费用。</t>
  </si>
  <si>
    <t xml:space="preserve">    2、清单工程量为暂定工程量，按实结算，招标人有权对工程量进行增减，投标人不得有异议，投标人自行考虑和承担由此造成的不平衡报价风险。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</si>
</sst>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view="pageBreakPreview" zoomScaleNormal="100" workbookViewId="0">
      <selection activeCell="G62" sqref="G62"/>
    </sheetView>
  </sheetViews>
  <sheetFormatPr defaultColWidth="9" defaultRowHeight="14.4"/>
  <cols>
    <col min="1" max="1" width="4.11111111111111" style="1" customWidth="1"/>
    <col min="2" max="2" width="13.8796296296296" style="1" customWidth="1"/>
    <col min="3" max="3" width="30.7777777777778" style="3" customWidth="1"/>
    <col min="4" max="4" width="6" style="1" customWidth="1"/>
    <col min="5" max="5" width="15" style="4" customWidth="1"/>
    <col min="6" max="7" width="13.5" style="4" customWidth="1"/>
    <col min="8" max="8" width="10.8796296296296" style="1" customWidth="1"/>
    <col min="9" max="9" width="11.75" style="1" customWidth="1"/>
    <col min="10" max="10" width="10.5" style="1" customWidth="1"/>
    <col min="11" max="11" width="16.7777777777778" style="3" customWidth="1"/>
    <col min="12" max="12" width="13.5555555555556" style="1" customWidth="1"/>
    <col min="13" max="16384" width="9" style="1"/>
  </cols>
  <sheetData>
    <row r="1" s="1" customFormat="1" ht="42" customHeight="1" spans="1:11">
      <c r="A1" s="5" t="s">
        <v>0</v>
      </c>
      <c r="B1" s="5"/>
      <c r="C1" s="5"/>
      <c r="D1" s="5"/>
      <c r="E1" s="6"/>
      <c r="F1" s="6"/>
      <c r="G1" s="6"/>
      <c r="H1" s="5"/>
      <c r="I1" s="5"/>
      <c r="J1" s="5"/>
      <c r="K1" s="5"/>
    </row>
    <row r="2" s="1" customFormat="1" ht="4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45" customHeight="1" spans="1:11">
      <c r="A3" s="9"/>
      <c r="B3" s="9"/>
      <c r="C3" s="9"/>
      <c r="D3" s="9"/>
      <c r="E3" s="10"/>
      <c r="F3" s="10"/>
      <c r="G3" s="10"/>
      <c r="H3" s="9"/>
      <c r="I3" s="9"/>
      <c r="J3" s="9"/>
      <c r="K3" s="9"/>
    </row>
    <row r="4" s="1" customFormat="1" ht="28.8" spans="1:11">
      <c r="A4" s="11">
        <v>1</v>
      </c>
      <c r="B4" s="12" t="s">
        <v>12</v>
      </c>
      <c r="C4" s="12" t="s">
        <v>13</v>
      </c>
      <c r="D4" s="12" t="s">
        <v>14</v>
      </c>
      <c r="E4" s="13">
        <f>63+470</f>
        <v>533</v>
      </c>
      <c r="F4" s="13"/>
      <c r="G4" s="13"/>
      <c r="H4" s="12"/>
      <c r="I4" s="12" t="s">
        <v>15</v>
      </c>
      <c r="J4" s="12" t="s">
        <v>16</v>
      </c>
      <c r="K4" s="12" t="s">
        <v>17</v>
      </c>
    </row>
    <row r="5" s="1" customFormat="1" ht="43.2" spans="1:11">
      <c r="A5" s="11">
        <v>2</v>
      </c>
      <c r="B5" s="12" t="s">
        <v>18</v>
      </c>
      <c r="C5" s="12" t="s">
        <v>19</v>
      </c>
      <c r="D5" s="12" t="s">
        <v>14</v>
      </c>
      <c r="E5" s="13">
        <f>772-150-241</f>
        <v>381</v>
      </c>
      <c r="F5" s="13"/>
      <c r="G5" s="13"/>
      <c r="H5" s="12"/>
      <c r="I5" s="12" t="s">
        <v>15</v>
      </c>
      <c r="J5" s="12" t="s">
        <v>16</v>
      </c>
      <c r="K5" s="12" t="s">
        <v>20</v>
      </c>
    </row>
    <row r="6" s="1" customFormat="1" ht="43.2" spans="1:11">
      <c r="A6" s="11">
        <v>3</v>
      </c>
      <c r="B6" s="12" t="s">
        <v>21</v>
      </c>
      <c r="C6" s="12" t="s">
        <v>22</v>
      </c>
      <c r="D6" s="12" t="s">
        <v>14</v>
      </c>
      <c r="E6" s="13">
        <v>43</v>
      </c>
      <c r="F6" s="13"/>
      <c r="G6" s="13"/>
      <c r="H6" s="12"/>
      <c r="I6" s="12" t="s">
        <v>15</v>
      </c>
      <c r="J6" s="12" t="s">
        <v>16</v>
      </c>
      <c r="K6" s="12" t="s">
        <v>23</v>
      </c>
    </row>
    <row r="7" s="1" customFormat="1" ht="43.2" spans="1:11">
      <c r="A7" s="11">
        <v>4</v>
      </c>
      <c r="B7" s="12" t="s">
        <v>24</v>
      </c>
      <c r="C7" s="12" t="s">
        <v>25</v>
      </c>
      <c r="D7" s="12" t="s">
        <v>14</v>
      </c>
      <c r="E7" s="13">
        <v>53</v>
      </c>
      <c r="F7" s="13"/>
      <c r="G7" s="13"/>
      <c r="H7" s="12"/>
      <c r="I7" s="12" t="s">
        <v>15</v>
      </c>
      <c r="J7" s="12" t="s">
        <v>16</v>
      </c>
      <c r="K7" s="12" t="s">
        <v>23</v>
      </c>
    </row>
    <row r="8" s="1" customFormat="1" ht="28.8" spans="1:11">
      <c r="A8" s="11">
        <v>5</v>
      </c>
      <c r="B8" s="12" t="s">
        <v>26</v>
      </c>
      <c r="C8" s="12" t="s">
        <v>27</v>
      </c>
      <c r="D8" s="12" t="s">
        <v>14</v>
      </c>
      <c r="E8" s="13">
        <v>215</v>
      </c>
      <c r="F8" s="13"/>
      <c r="G8" s="13"/>
      <c r="H8" s="12"/>
      <c r="I8" s="12" t="s">
        <v>15</v>
      </c>
      <c r="J8" s="12" t="s">
        <v>16</v>
      </c>
      <c r="K8" s="12" t="s">
        <v>28</v>
      </c>
    </row>
    <row r="9" s="1" customFormat="1" ht="28.8" spans="1:11">
      <c r="A9" s="11">
        <v>6</v>
      </c>
      <c r="B9" s="12" t="s">
        <v>26</v>
      </c>
      <c r="C9" s="12" t="s">
        <v>29</v>
      </c>
      <c r="D9" s="12" t="s">
        <v>14</v>
      </c>
      <c r="E9" s="13">
        <v>89</v>
      </c>
      <c r="F9" s="13"/>
      <c r="G9" s="13"/>
      <c r="H9" s="12"/>
      <c r="I9" s="12" t="s">
        <v>15</v>
      </c>
      <c r="J9" s="12" t="s">
        <v>16</v>
      </c>
      <c r="K9" s="12" t="s">
        <v>23</v>
      </c>
    </row>
    <row r="10" s="1" customFormat="1" ht="28.8" spans="1:11">
      <c r="A10" s="11">
        <v>7</v>
      </c>
      <c r="B10" s="12" t="s">
        <v>30</v>
      </c>
      <c r="C10" s="12" t="s">
        <v>27</v>
      </c>
      <c r="D10" s="12" t="s">
        <v>14</v>
      </c>
      <c r="E10" s="13">
        <v>270</v>
      </c>
      <c r="F10" s="13"/>
      <c r="G10" s="13"/>
      <c r="H10" s="12"/>
      <c r="I10" s="12" t="s">
        <v>15</v>
      </c>
      <c r="J10" s="12" t="s">
        <v>16</v>
      </c>
      <c r="K10" s="9" t="s">
        <v>28</v>
      </c>
    </row>
    <row r="11" s="1" customFormat="1" ht="28.8" spans="1:11">
      <c r="A11" s="11">
        <v>8</v>
      </c>
      <c r="B11" s="12" t="s">
        <v>30</v>
      </c>
      <c r="C11" s="12" t="s">
        <v>31</v>
      </c>
      <c r="D11" s="12" t="s">
        <v>14</v>
      </c>
      <c r="E11" s="13">
        <v>60</v>
      </c>
      <c r="F11" s="13"/>
      <c r="G11" s="13"/>
      <c r="H11" s="12"/>
      <c r="I11" s="12" t="s">
        <v>15</v>
      </c>
      <c r="J11" s="12" t="s">
        <v>16</v>
      </c>
      <c r="K11" s="30" t="s">
        <v>28</v>
      </c>
    </row>
    <row r="12" s="1" customFormat="1" ht="28.8" spans="1:11">
      <c r="A12" s="11">
        <v>9</v>
      </c>
      <c r="B12" s="12" t="s">
        <v>32</v>
      </c>
      <c r="C12" s="12" t="s">
        <v>27</v>
      </c>
      <c r="D12" s="12" t="s">
        <v>14</v>
      </c>
      <c r="E12" s="13">
        <v>28</v>
      </c>
      <c r="F12" s="13"/>
      <c r="G12" s="13"/>
      <c r="H12" s="12"/>
      <c r="I12" s="12" t="s">
        <v>15</v>
      </c>
      <c r="J12" s="12" t="s">
        <v>16</v>
      </c>
      <c r="K12" s="12" t="s">
        <v>28</v>
      </c>
    </row>
    <row r="13" s="1" customFormat="1" ht="28.8" spans="1:11">
      <c r="A13" s="11">
        <v>10</v>
      </c>
      <c r="B13" s="12" t="s">
        <v>33</v>
      </c>
      <c r="C13" s="12" t="s">
        <v>34</v>
      </c>
      <c r="D13" s="12" t="s">
        <v>14</v>
      </c>
      <c r="E13" s="13">
        <v>14</v>
      </c>
      <c r="F13" s="13"/>
      <c r="G13" s="13"/>
      <c r="H13" s="12"/>
      <c r="I13" s="12" t="s">
        <v>15</v>
      </c>
      <c r="J13" s="12" t="s">
        <v>16</v>
      </c>
      <c r="K13" s="12" t="s">
        <v>28</v>
      </c>
    </row>
    <row r="14" s="1" customFormat="1" ht="43.2" spans="1:11">
      <c r="A14" s="11">
        <v>11</v>
      </c>
      <c r="B14" s="12" t="s">
        <v>35</v>
      </c>
      <c r="C14" s="12" t="s">
        <v>36</v>
      </c>
      <c r="D14" s="12" t="s">
        <v>14</v>
      </c>
      <c r="E14" s="13">
        <v>56</v>
      </c>
      <c r="F14" s="13"/>
      <c r="G14" s="13"/>
      <c r="H14" s="12"/>
      <c r="I14" s="12" t="s">
        <v>15</v>
      </c>
      <c r="J14" s="12" t="s">
        <v>16</v>
      </c>
      <c r="K14" s="12" t="s">
        <v>37</v>
      </c>
    </row>
    <row r="15" s="1" customFormat="1" ht="43.2" spans="1:11">
      <c r="A15" s="11">
        <v>12</v>
      </c>
      <c r="B15" s="12" t="s">
        <v>38</v>
      </c>
      <c r="C15" s="12" t="s">
        <v>39</v>
      </c>
      <c r="D15" s="12" t="s">
        <v>14</v>
      </c>
      <c r="E15" s="13">
        <v>120</v>
      </c>
      <c r="F15" s="13"/>
      <c r="G15" s="13"/>
      <c r="H15" s="12"/>
      <c r="I15" s="12" t="s">
        <v>15</v>
      </c>
      <c r="J15" s="12" t="s">
        <v>16</v>
      </c>
      <c r="K15" s="12" t="s">
        <v>37</v>
      </c>
    </row>
    <row r="16" s="1" customFormat="1" ht="28.8" spans="1:11">
      <c r="A16" s="11">
        <v>13</v>
      </c>
      <c r="B16" s="12" t="s">
        <v>40</v>
      </c>
      <c r="C16" s="12" t="s">
        <v>41</v>
      </c>
      <c r="D16" s="12" t="s">
        <v>14</v>
      </c>
      <c r="E16" s="13">
        <v>2000</v>
      </c>
      <c r="F16" s="13"/>
      <c r="G16" s="13"/>
      <c r="H16" s="12"/>
      <c r="I16" s="12" t="s">
        <v>15</v>
      </c>
      <c r="J16" s="12" t="s">
        <v>16</v>
      </c>
      <c r="K16" s="12" t="s">
        <v>42</v>
      </c>
    </row>
    <row r="17" s="1" customFormat="1" ht="28.8" spans="1:11">
      <c r="A17" s="11">
        <v>14</v>
      </c>
      <c r="B17" s="12" t="s">
        <v>43</v>
      </c>
      <c r="C17" s="12" t="s">
        <v>44</v>
      </c>
      <c r="D17" s="12" t="s">
        <v>14</v>
      </c>
      <c r="E17" s="13">
        <v>40</v>
      </c>
      <c r="F17" s="13"/>
      <c r="G17" s="13"/>
      <c r="H17" s="14"/>
      <c r="I17" s="12" t="s">
        <v>15</v>
      </c>
      <c r="J17" s="12" t="s">
        <v>16</v>
      </c>
      <c r="K17" s="12" t="s">
        <v>28</v>
      </c>
    </row>
    <row r="18" s="1" customFormat="1" ht="28.8" spans="1:11">
      <c r="A18" s="11">
        <v>15</v>
      </c>
      <c r="B18" s="12" t="s">
        <v>45</v>
      </c>
      <c r="C18" s="12" t="s">
        <v>46</v>
      </c>
      <c r="D18" s="12" t="s">
        <v>14</v>
      </c>
      <c r="E18" s="13">
        <v>23</v>
      </c>
      <c r="F18" s="13"/>
      <c r="G18" s="13"/>
      <c r="H18" s="12"/>
      <c r="I18" s="12" t="s">
        <v>15</v>
      </c>
      <c r="J18" s="12" t="s">
        <v>16</v>
      </c>
      <c r="K18" s="12" t="s">
        <v>28</v>
      </c>
    </row>
    <row r="19" s="1" customFormat="1" ht="28.8" spans="1:11">
      <c r="A19" s="11">
        <v>16</v>
      </c>
      <c r="B19" s="12" t="s">
        <v>47</v>
      </c>
      <c r="C19" s="12" t="s">
        <v>48</v>
      </c>
      <c r="D19" s="12" t="s">
        <v>14</v>
      </c>
      <c r="E19" s="13">
        <v>10</v>
      </c>
      <c r="F19" s="13"/>
      <c r="G19" s="13"/>
      <c r="H19" s="12"/>
      <c r="I19" s="12" t="s">
        <v>15</v>
      </c>
      <c r="J19" s="12" t="s">
        <v>16</v>
      </c>
      <c r="K19" s="12" t="s">
        <v>28</v>
      </c>
    </row>
    <row r="20" s="1" customFormat="1" ht="28.8" spans="1:11">
      <c r="A20" s="11">
        <v>17</v>
      </c>
      <c r="B20" s="12" t="s">
        <v>49</v>
      </c>
      <c r="C20" s="12" t="s">
        <v>50</v>
      </c>
      <c r="D20" s="12" t="s">
        <v>14</v>
      </c>
      <c r="E20" s="13">
        <v>12</v>
      </c>
      <c r="F20" s="13"/>
      <c r="G20" s="13"/>
      <c r="H20" s="12"/>
      <c r="I20" s="12" t="s">
        <v>15</v>
      </c>
      <c r="J20" s="12" t="s">
        <v>16</v>
      </c>
      <c r="K20" s="12" t="s">
        <v>28</v>
      </c>
    </row>
    <row r="21" s="1" customFormat="1" ht="28.8" spans="1:11">
      <c r="A21" s="11">
        <v>18</v>
      </c>
      <c r="B21" s="12" t="s">
        <v>51</v>
      </c>
      <c r="C21" s="12" t="s">
        <v>52</v>
      </c>
      <c r="D21" s="12" t="s">
        <v>14</v>
      </c>
      <c r="E21" s="13">
        <v>63</v>
      </c>
      <c r="F21" s="13"/>
      <c r="G21" s="13"/>
      <c r="H21" s="12"/>
      <c r="I21" s="12" t="s">
        <v>15</v>
      </c>
      <c r="J21" s="12" t="s">
        <v>16</v>
      </c>
      <c r="K21" s="12" t="s">
        <v>28</v>
      </c>
    </row>
    <row r="22" s="1" customFormat="1" ht="28.8" spans="1:11">
      <c r="A22" s="11">
        <v>19</v>
      </c>
      <c r="B22" s="12" t="s">
        <v>53</v>
      </c>
      <c r="C22" s="12" t="s">
        <v>54</v>
      </c>
      <c r="D22" s="12" t="s">
        <v>14</v>
      </c>
      <c r="E22" s="13">
        <f>353664-1270*64</f>
        <v>272384</v>
      </c>
      <c r="F22" s="13"/>
      <c r="G22" s="13"/>
      <c r="H22" s="12"/>
      <c r="I22" s="12" t="s">
        <v>15</v>
      </c>
      <c r="J22" s="12" t="s">
        <v>16</v>
      </c>
      <c r="K22" s="12" t="s">
        <v>55</v>
      </c>
    </row>
    <row r="23" s="1" customFormat="1" ht="28.8" spans="1:11">
      <c r="A23" s="11">
        <v>20</v>
      </c>
      <c r="B23" s="12" t="s">
        <v>56</v>
      </c>
      <c r="C23" s="12" t="s">
        <v>57</v>
      </c>
      <c r="D23" s="12" t="s">
        <v>14</v>
      </c>
      <c r="E23" s="13">
        <v>2088</v>
      </c>
      <c r="F23" s="13"/>
      <c r="G23" s="13"/>
      <c r="H23" s="12"/>
      <c r="I23" s="12" t="s">
        <v>15</v>
      </c>
      <c r="J23" s="12" t="s">
        <v>16</v>
      </c>
      <c r="K23" s="12" t="s">
        <v>58</v>
      </c>
    </row>
    <row r="24" s="1" customFormat="1" ht="28.8" spans="1:11">
      <c r="A24" s="11">
        <v>21</v>
      </c>
      <c r="B24" s="12" t="s">
        <v>59</v>
      </c>
      <c r="C24" s="12" t="s">
        <v>60</v>
      </c>
      <c r="D24" s="12" t="s">
        <v>14</v>
      </c>
      <c r="E24" s="13">
        <v>18000</v>
      </c>
      <c r="F24" s="13"/>
      <c r="G24" s="13"/>
      <c r="H24" s="12"/>
      <c r="I24" s="12" t="s">
        <v>15</v>
      </c>
      <c r="J24" s="12" t="s">
        <v>16</v>
      </c>
      <c r="K24" s="12" t="s">
        <v>55</v>
      </c>
    </row>
    <row r="25" s="1" customFormat="1" ht="28.8" spans="1:11">
      <c r="A25" s="11">
        <v>22</v>
      </c>
      <c r="B25" s="12" t="s">
        <v>61</v>
      </c>
      <c r="C25" s="12" t="s">
        <v>62</v>
      </c>
      <c r="D25" s="12" t="s">
        <v>14</v>
      </c>
      <c r="E25" s="13">
        <v>95871</v>
      </c>
      <c r="F25" s="13"/>
      <c r="G25" s="13"/>
      <c r="H25" s="12"/>
      <c r="I25" s="12" t="s">
        <v>15</v>
      </c>
      <c r="J25" s="12" t="s">
        <v>16</v>
      </c>
      <c r="K25" s="12" t="s">
        <v>55</v>
      </c>
    </row>
    <row r="26" s="1" customFormat="1" ht="28.8" spans="1:11">
      <c r="A26" s="11">
        <v>23</v>
      </c>
      <c r="B26" s="12" t="s">
        <v>63</v>
      </c>
      <c r="C26" s="12" t="s">
        <v>64</v>
      </c>
      <c r="D26" s="12" t="s">
        <v>14</v>
      </c>
      <c r="E26" s="13">
        <v>13536</v>
      </c>
      <c r="F26" s="13"/>
      <c r="G26" s="13"/>
      <c r="H26" s="15"/>
      <c r="I26" s="12" t="s">
        <v>15</v>
      </c>
      <c r="J26" s="12" t="s">
        <v>16</v>
      </c>
      <c r="K26" s="12" t="s">
        <v>55</v>
      </c>
    </row>
    <row r="27" s="1" customFormat="1" ht="28.8" spans="1:11">
      <c r="A27" s="11">
        <v>24</v>
      </c>
      <c r="B27" s="12" t="s">
        <v>63</v>
      </c>
      <c r="C27" s="12" t="s">
        <v>65</v>
      </c>
      <c r="D27" s="12" t="s">
        <v>14</v>
      </c>
      <c r="E27" s="13">
        <v>12780</v>
      </c>
      <c r="F27" s="13"/>
      <c r="G27" s="13"/>
      <c r="H27" s="15"/>
      <c r="I27" s="12" t="s">
        <v>15</v>
      </c>
      <c r="J27" s="12" t="s">
        <v>16</v>
      </c>
      <c r="K27" s="12" t="s">
        <v>66</v>
      </c>
    </row>
    <row r="28" s="1" customFormat="1" ht="28.8" spans="1:11">
      <c r="A28" s="11">
        <v>25</v>
      </c>
      <c r="B28" s="16" t="s">
        <v>67</v>
      </c>
      <c r="C28" s="7" t="s">
        <v>68</v>
      </c>
      <c r="D28" s="7" t="s">
        <v>14</v>
      </c>
      <c r="E28" s="17">
        <v>5400</v>
      </c>
      <c r="F28" s="17"/>
      <c r="G28" s="13"/>
      <c r="H28" s="15"/>
      <c r="I28" s="12" t="s">
        <v>15</v>
      </c>
      <c r="J28" s="12" t="s">
        <v>16</v>
      </c>
      <c r="K28" s="12" t="s">
        <v>58</v>
      </c>
    </row>
    <row r="29" s="1" customFormat="1" ht="28.8" spans="1:11">
      <c r="A29" s="11">
        <v>26</v>
      </c>
      <c r="B29" s="12" t="s">
        <v>69</v>
      </c>
      <c r="C29" s="12" t="s">
        <v>70</v>
      </c>
      <c r="D29" s="12" t="s">
        <v>14</v>
      </c>
      <c r="E29" s="13">
        <f>68202-303*81</f>
        <v>43659</v>
      </c>
      <c r="F29" s="13"/>
      <c r="G29" s="13"/>
      <c r="H29" s="15"/>
      <c r="I29" s="12" t="s">
        <v>15</v>
      </c>
      <c r="J29" s="12" t="s">
        <v>16</v>
      </c>
      <c r="K29" s="12" t="s">
        <v>55</v>
      </c>
    </row>
    <row r="30" s="1" customFormat="1" ht="28.8" spans="1:11">
      <c r="A30" s="11">
        <v>27</v>
      </c>
      <c r="B30" s="12" t="s">
        <v>71</v>
      </c>
      <c r="C30" s="12" t="s">
        <v>72</v>
      </c>
      <c r="D30" s="12" t="s">
        <v>14</v>
      </c>
      <c r="E30" s="13">
        <v>10192</v>
      </c>
      <c r="F30" s="13"/>
      <c r="G30" s="13"/>
      <c r="H30" s="15"/>
      <c r="I30" s="12" t="s">
        <v>15</v>
      </c>
      <c r="J30" s="12" t="s">
        <v>16</v>
      </c>
      <c r="K30" s="12" t="s">
        <v>55</v>
      </c>
    </row>
    <row r="31" s="1" customFormat="1" ht="28.8" spans="1:11">
      <c r="A31" s="11">
        <v>28</v>
      </c>
      <c r="B31" s="12" t="s">
        <v>73</v>
      </c>
      <c r="C31" s="12" t="s">
        <v>57</v>
      </c>
      <c r="D31" s="12" t="s">
        <v>14</v>
      </c>
      <c r="E31" s="13">
        <v>6400</v>
      </c>
      <c r="F31" s="13"/>
      <c r="G31" s="13"/>
      <c r="H31" s="14"/>
      <c r="I31" s="12" t="s">
        <v>15</v>
      </c>
      <c r="J31" s="12" t="s">
        <v>16</v>
      </c>
      <c r="K31" s="12" t="s">
        <v>55</v>
      </c>
    </row>
    <row r="32" s="1" customFormat="1" ht="28.8" spans="1:11">
      <c r="A32" s="11">
        <v>29</v>
      </c>
      <c r="B32" s="12" t="s">
        <v>73</v>
      </c>
      <c r="C32" s="12" t="s">
        <v>74</v>
      </c>
      <c r="D32" s="12" t="s">
        <v>14</v>
      </c>
      <c r="E32" s="13">
        <v>410</v>
      </c>
      <c r="F32" s="13"/>
      <c r="G32" s="13"/>
      <c r="H32" s="14"/>
      <c r="I32" s="12" t="s">
        <v>15</v>
      </c>
      <c r="J32" s="12" t="s">
        <v>16</v>
      </c>
      <c r="K32" s="12" t="s">
        <v>55</v>
      </c>
    </row>
    <row r="33" s="1" customFormat="1" ht="28.8" spans="1:11">
      <c r="A33" s="11">
        <v>30</v>
      </c>
      <c r="B33" s="12" t="s">
        <v>75</v>
      </c>
      <c r="C33" s="12" t="s">
        <v>76</v>
      </c>
      <c r="D33" s="12" t="s">
        <v>14</v>
      </c>
      <c r="E33" s="13">
        <v>151616</v>
      </c>
      <c r="F33" s="13"/>
      <c r="G33" s="13"/>
      <c r="H33" s="14"/>
      <c r="I33" s="12" t="s">
        <v>15</v>
      </c>
      <c r="J33" s="12" t="s">
        <v>16</v>
      </c>
      <c r="K33" s="12" t="s">
        <v>55</v>
      </c>
    </row>
    <row r="34" s="1" customFormat="1" ht="28.8" spans="1:11">
      <c r="A34" s="11">
        <v>31</v>
      </c>
      <c r="B34" s="12" t="s">
        <v>77</v>
      </c>
      <c r="C34" s="12" t="s">
        <v>78</v>
      </c>
      <c r="D34" s="12" t="s">
        <v>14</v>
      </c>
      <c r="E34" s="13">
        <v>7992</v>
      </c>
      <c r="F34" s="13"/>
      <c r="G34" s="13"/>
      <c r="H34" s="14"/>
      <c r="I34" s="12" t="s">
        <v>15</v>
      </c>
      <c r="J34" s="12" t="s">
        <v>16</v>
      </c>
      <c r="K34" s="12" t="s">
        <v>55</v>
      </c>
    </row>
    <row r="35" s="1" customFormat="1" ht="28.8" spans="1:11">
      <c r="A35" s="11">
        <v>32</v>
      </c>
      <c r="B35" s="12" t="s">
        <v>79</v>
      </c>
      <c r="C35" s="12" t="s">
        <v>80</v>
      </c>
      <c r="D35" s="12" t="s">
        <v>14</v>
      </c>
      <c r="E35" s="13">
        <v>16668</v>
      </c>
      <c r="F35" s="13"/>
      <c r="G35" s="13"/>
      <c r="H35" s="14"/>
      <c r="I35" s="12" t="s">
        <v>15</v>
      </c>
      <c r="J35" s="12" t="s">
        <v>16</v>
      </c>
      <c r="K35" s="12" t="s">
        <v>55</v>
      </c>
    </row>
    <row r="36" s="1" customFormat="1" ht="28.8" spans="1:11">
      <c r="A36" s="11">
        <v>33</v>
      </c>
      <c r="B36" s="12" t="s">
        <v>81</v>
      </c>
      <c r="C36" s="12" t="s">
        <v>82</v>
      </c>
      <c r="D36" s="12" t="s">
        <v>14</v>
      </c>
      <c r="E36" s="13">
        <v>8928</v>
      </c>
      <c r="F36" s="13"/>
      <c r="G36" s="13"/>
      <c r="H36" s="15"/>
      <c r="I36" s="12" t="s">
        <v>15</v>
      </c>
      <c r="J36" s="12" t="s">
        <v>16</v>
      </c>
      <c r="K36" s="12" t="s">
        <v>55</v>
      </c>
    </row>
    <row r="37" s="1" customFormat="1" ht="28.8" spans="1:11">
      <c r="A37" s="11">
        <v>34</v>
      </c>
      <c r="B37" s="12" t="s">
        <v>83</v>
      </c>
      <c r="C37" s="12" t="s">
        <v>64</v>
      </c>
      <c r="D37" s="13" t="s">
        <v>14</v>
      </c>
      <c r="E37" s="13">
        <v>68220</v>
      </c>
      <c r="F37" s="13"/>
      <c r="G37" s="13"/>
      <c r="H37" s="15"/>
      <c r="I37" s="12" t="s">
        <v>15</v>
      </c>
      <c r="J37" s="12" t="s">
        <v>16</v>
      </c>
      <c r="K37" s="12" t="s">
        <v>55</v>
      </c>
    </row>
    <row r="38" s="1" customFormat="1" ht="28.8" spans="1:11">
      <c r="A38" s="11">
        <v>35</v>
      </c>
      <c r="B38" s="12" t="s">
        <v>84</v>
      </c>
      <c r="C38" s="12" t="s">
        <v>82</v>
      </c>
      <c r="D38" s="13" t="s">
        <v>14</v>
      </c>
      <c r="E38" s="13">
        <v>11160</v>
      </c>
      <c r="F38" s="13"/>
      <c r="G38" s="13"/>
      <c r="H38" s="15"/>
      <c r="I38" s="12" t="s">
        <v>15</v>
      </c>
      <c r="J38" s="12" t="s">
        <v>16</v>
      </c>
      <c r="K38" s="12" t="s">
        <v>55</v>
      </c>
    </row>
    <row r="39" s="1" customFormat="1" ht="28.8" spans="1:11">
      <c r="A39" s="11">
        <v>36</v>
      </c>
      <c r="B39" s="12" t="s">
        <v>85</v>
      </c>
      <c r="C39" s="12" t="s">
        <v>82</v>
      </c>
      <c r="D39" s="12" t="s">
        <v>14</v>
      </c>
      <c r="E39" s="13">
        <v>16020</v>
      </c>
      <c r="F39" s="13"/>
      <c r="G39" s="13"/>
      <c r="H39" s="9"/>
      <c r="I39" s="12" t="s">
        <v>15</v>
      </c>
      <c r="J39" s="12" t="s">
        <v>16</v>
      </c>
      <c r="K39" s="12" t="s">
        <v>55</v>
      </c>
    </row>
    <row r="40" s="1" customFormat="1" ht="28.8" spans="1:11">
      <c r="A40" s="11">
        <v>37</v>
      </c>
      <c r="B40" s="12" t="s">
        <v>86</v>
      </c>
      <c r="C40" s="12" t="s">
        <v>87</v>
      </c>
      <c r="D40" s="12" t="s">
        <v>14</v>
      </c>
      <c r="E40" s="13">
        <v>5139</v>
      </c>
      <c r="F40" s="13"/>
      <c r="G40" s="13"/>
      <c r="H40" s="12"/>
      <c r="I40" s="12" t="s">
        <v>15</v>
      </c>
      <c r="J40" s="12" t="s">
        <v>16</v>
      </c>
      <c r="K40" s="12" t="s">
        <v>55</v>
      </c>
    </row>
    <row r="41" s="1" customFormat="1" ht="28.8" spans="1:11">
      <c r="A41" s="11">
        <v>38</v>
      </c>
      <c r="B41" s="12" t="s">
        <v>88</v>
      </c>
      <c r="C41" s="12" t="s">
        <v>89</v>
      </c>
      <c r="D41" s="12" t="s">
        <v>14</v>
      </c>
      <c r="E41" s="13">
        <v>2444</v>
      </c>
      <c r="F41" s="13"/>
      <c r="G41" s="13"/>
      <c r="H41" s="12"/>
      <c r="I41" s="12" t="s">
        <v>15</v>
      </c>
      <c r="J41" s="12" t="s">
        <v>16</v>
      </c>
      <c r="K41" s="12" t="s">
        <v>90</v>
      </c>
    </row>
    <row r="42" s="1" customFormat="1" ht="28.8" spans="1:11">
      <c r="A42" s="11">
        <v>39</v>
      </c>
      <c r="B42" s="12" t="s">
        <v>91</v>
      </c>
      <c r="C42" s="12" t="s">
        <v>92</v>
      </c>
      <c r="D42" s="12" t="s">
        <v>14</v>
      </c>
      <c r="E42" s="13">
        <v>260</v>
      </c>
      <c r="F42" s="13"/>
      <c r="G42" s="13"/>
      <c r="H42" s="12"/>
      <c r="I42" s="12" t="s">
        <v>15</v>
      </c>
      <c r="J42" s="12" t="s">
        <v>16</v>
      </c>
      <c r="K42" s="12" t="s">
        <v>55</v>
      </c>
    </row>
    <row r="43" s="1" customFormat="1" ht="28.8" spans="1:11">
      <c r="A43" s="11">
        <v>40</v>
      </c>
      <c r="B43" s="12" t="s">
        <v>93</v>
      </c>
      <c r="C43" s="12" t="s">
        <v>94</v>
      </c>
      <c r="D43" s="12" t="s">
        <v>14</v>
      </c>
      <c r="E43" s="13">
        <v>40469</v>
      </c>
      <c r="F43" s="13"/>
      <c r="G43" s="13"/>
      <c r="H43" s="12"/>
      <c r="I43" s="12" t="s">
        <v>15</v>
      </c>
      <c r="J43" s="12" t="s">
        <v>16</v>
      </c>
      <c r="K43" s="12" t="s">
        <v>55</v>
      </c>
    </row>
    <row r="44" s="1" customFormat="1" ht="28.8" spans="1:11">
      <c r="A44" s="11">
        <v>41</v>
      </c>
      <c r="B44" s="12" t="s">
        <v>95</v>
      </c>
      <c r="C44" s="12" t="s">
        <v>96</v>
      </c>
      <c r="D44" s="12" t="s">
        <v>14</v>
      </c>
      <c r="E44" s="13">
        <v>98099</v>
      </c>
      <c r="F44" s="13"/>
      <c r="G44" s="13"/>
      <c r="H44" s="12"/>
      <c r="I44" s="12" t="s">
        <v>15</v>
      </c>
      <c r="J44" s="12" t="s">
        <v>16</v>
      </c>
      <c r="K44" s="12" t="s">
        <v>55</v>
      </c>
    </row>
    <row r="45" s="1" customFormat="1" ht="28.8" spans="1:11">
      <c r="A45" s="11">
        <v>42</v>
      </c>
      <c r="B45" s="12" t="s">
        <v>97</v>
      </c>
      <c r="C45" s="12" t="s">
        <v>98</v>
      </c>
      <c r="D45" s="12" t="s">
        <v>14</v>
      </c>
      <c r="E45" s="13">
        <v>1962</v>
      </c>
      <c r="F45" s="13"/>
      <c r="G45" s="13"/>
      <c r="H45" s="12"/>
      <c r="I45" s="12" t="s">
        <v>15</v>
      </c>
      <c r="J45" s="12" t="s">
        <v>16</v>
      </c>
      <c r="K45" s="12" t="s">
        <v>55</v>
      </c>
    </row>
    <row r="46" s="1" customFormat="1" ht="28.8" spans="1:11">
      <c r="A46" s="11">
        <v>43</v>
      </c>
      <c r="B46" s="12" t="s">
        <v>99</v>
      </c>
      <c r="C46" s="12" t="s">
        <v>100</v>
      </c>
      <c r="D46" s="12" t="s">
        <v>14</v>
      </c>
      <c r="E46" s="13">
        <v>336</v>
      </c>
      <c r="F46" s="13"/>
      <c r="G46" s="13"/>
      <c r="H46" s="12"/>
      <c r="I46" s="12" t="s">
        <v>15</v>
      </c>
      <c r="J46" s="12" t="s">
        <v>16</v>
      </c>
      <c r="K46" s="12" t="s">
        <v>55</v>
      </c>
    </row>
    <row r="47" s="1" customFormat="1" ht="28.8" spans="1:11">
      <c r="A47" s="11">
        <v>44</v>
      </c>
      <c r="B47" s="12" t="s">
        <v>101</v>
      </c>
      <c r="C47" s="12" t="s">
        <v>102</v>
      </c>
      <c r="D47" s="12" t="s">
        <v>103</v>
      </c>
      <c r="E47" s="13">
        <v>3840</v>
      </c>
      <c r="F47" s="13"/>
      <c r="G47" s="13"/>
      <c r="H47" s="12"/>
      <c r="I47" s="12" t="s">
        <v>15</v>
      </c>
      <c r="J47" s="12" t="s">
        <v>16</v>
      </c>
      <c r="K47" s="12"/>
    </row>
    <row r="48" s="1" customFormat="1" ht="28.8" spans="1:11">
      <c r="A48" s="11">
        <v>45</v>
      </c>
      <c r="B48" s="12" t="s">
        <v>104</v>
      </c>
      <c r="C48" s="12" t="s">
        <v>105</v>
      </c>
      <c r="D48" s="12" t="s">
        <v>103</v>
      </c>
      <c r="E48" s="13">
        <v>42880</v>
      </c>
      <c r="F48" s="13"/>
      <c r="G48" s="13"/>
      <c r="H48" s="12"/>
      <c r="I48" s="12" t="s">
        <v>15</v>
      </c>
      <c r="J48" s="12" t="s">
        <v>16</v>
      </c>
      <c r="K48" s="12"/>
    </row>
    <row r="49" s="1" customFormat="1" ht="28.8" spans="1:11">
      <c r="A49" s="11">
        <v>46</v>
      </c>
      <c r="B49" s="12" t="s">
        <v>104</v>
      </c>
      <c r="C49" s="12" t="s">
        <v>102</v>
      </c>
      <c r="D49" s="12" t="s">
        <v>103</v>
      </c>
      <c r="E49" s="13">
        <v>59628</v>
      </c>
      <c r="F49" s="13"/>
      <c r="G49" s="13"/>
      <c r="H49" s="12"/>
      <c r="I49" s="12" t="s">
        <v>15</v>
      </c>
      <c r="J49" s="12" t="s">
        <v>16</v>
      </c>
      <c r="K49" s="12"/>
    </row>
    <row r="50" s="1" customFormat="1" ht="28.8" spans="1:11">
      <c r="A50" s="11">
        <v>47</v>
      </c>
      <c r="B50" s="12" t="s">
        <v>106</v>
      </c>
      <c r="C50" s="12" t="s">
        <v>107</v>
      </c>
      <c r="D50" s="12" t="s">
        <v>108</v>
      </c>
      <c r="E50" s="13">
        <f>21484.854-1839-6116</f>
        <v>13529.854</v>
      </c>
      <c r="F50" s="13"/>
      <c r="G50" s="13"/>
      <c r="H50" s="12"/>
      <c r="I50" s="12" t="s">
        <v>15</v>
      </c>
      <c r="J50" s="12" t="s">
        <v>16</v>
      </c>
      <c r="K50" s="12"/>
    </row>
    <row r="51" s="1" customFormat="1" ht="25" customHeight="1" spans="1:11">
      <c r="A51" s="18"/>
      <c r="B51" s="19"/>
      <c r="C51" s="19"/>
      <c r="D51" s="19"/>
      <c r="E51" s="20"/>
      <c r="F51" s="20"/>
      <c r="G51" s="20"/>
      <c r="H51" s="19"/>
      <c r="I51" s="19"/>
      <c r="J51" s="19"/>
      <c r="K51" s="19"/>
    </row>
    <row r="52" s="1" customFormat="1" ht="25" customHeight="1" spans="1:11">
      <c r="A52" s="18"/>
      <c r="B52" s="19"/>
      <c r="C52" s="19"/>
      <c r="D52" s="19"/>
      <c r="E52" s="20"/>
      <c r="F52" s="20"/>
      <c r="G52" s="20"/>
      <c r="H52" s="19"/>
      <c r="I52" s="19"/>
      <c r="J52" s="19"/>
      <c r="K52" s="19"/>
    </row>
    <row r="53" s="1" customFormat="1" ht="25" customHeight="1" spans="1:11">
      <c r="A53" s="18"/>
      <c r="B53" s="19"/>
      <c r="C53" s="19"/>
      <c r="D53" s="19"/>
      <c r="E53" s="20"/>
      <c r="F53" s="20"/>
      <c r="G53" s="20"/>
      <c r="H53" s="19"/>
      <c r="I53" s="19"/>
      <c r="J53" s="19"/>
      <c r="K53" s="19"/>
    </row>
    <row r="54" s="1" customFormat="1" ht="25" customHeight="1" spans="1:11">
      <c r="A54" s="18"/>
      <c r="B54" s="19"/>
      <c r="C54" s="19"/>
      <c r="D54" s="19"/>
      <c r="E54" s="20"/>
      <c r="F54" s="20"/>
      <c r="G54" s="20"/>
      <c r="H54" s="19"/>
      <c r="I54" s="19"/>
      <c r="J54" s="19"/>
      <c r="K54" s="19"/>
    </row>
    <row r="55" s="2" customFormat="1" ht="51" customHeight="1" spans="1:11">
      <c r="A55" s="21"/>
      <c r="B55" s="22" t="s">
        <v>109</v>
      </c>
      <c r="C55" s="23"/>
      <c r="D55" s="24"/>
      <c r="E55" s="25"/>
      <c r="F55" s="26"/>
      <c r="G55" s="26"/>
      <c r="H55" s="27"/>
      <c r="I55" s="27"/>
      <c r="J55" s="27"/>
      <c r="K55" s="31"/>
    </row>
    <row r="56" s="1" customFormat="1" ht="31" customHeight="1" spans="1:11">
      <c r="A56" s="28" t="s">
        <v>110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="1" customFormat="1" spans="1:11">
      <c r="A57" s="29" t="s">
        <v>111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="1" customFormat="1" ht="30" customHeight="1" spans="1:1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</row>
  </sheetData>
  <mergeCells count="15">
    <mergeCell ref="A1:K1"/>
    <mergeCell ref="B55:E55"/>
    <mergeCell ref="A56:K5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57:K58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CX02</dc:creator>
  <cp:lastModifiedBy>王冉</cp:lastModifiedBy>
  <dcterms:created xsi:type="dcterms:W3CDTF">2023-08-31T11:35:00Z</dcterms:created>
  <dcterms:modified xsi:type="dcterms:W3CDTF">2023-08-31T11:36:37Z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2CF234DB3BDC4075AA77CC2CC71FFFD0_12</vt:lpwstr>
  </property>
  <property fmtid="{D5CDD505-2E9C-101B-9397-08002B2CF9AE}" pid="3" name="KSOProductBuildVer">
    <vt:lpwstr>2052-11.1.0.14309</vt:lpwstr>
  </property>
</Properties>
</file>