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分部分项工程量清单" sheetId="1" r:id="rId1"/>
  </sheets>
  <definedNames>
    <definedName name="_xlnm.Print_Titles" localSheetId="0">分部分项工程量清单!$1:$3</definedName>
  </definedNames>
  <calcPr calcId="144525"/>
</workbook>
</file>

<file path=xl/sharedStrings.xml><?xml version="1.0" encoding="utf-8"?>
<sst xmlns="http://schemas.openxmlformats.org/spreadsheetml/2006/main" count="63" uniqueCount="42">
  <si>
    <t>2023年园林专项工程-石材采购清单</t>
  </si>
  <si>
    <t>序号</t>
  </si>
  <si>
    <t>材料名称</t>
  </si>
  <si>
    <t>规格型号等参数                 （单位mm）</t>
  </si>
  <si>
    <t>单位</t>
  </si>
  <si>
    <t>数量</t>
  </si>
  <si>
    <t>全费用     综合单价  （元）</t>
  </si>
  <si>
    <t>合价  （元）</t>
  </si>
  <si>
    <t>备注</t>
  </si>
  <si>
    <t>芝麻白花岗岩烧面</t>
  </si>
  <si>
    <t>1、规格：30厚，尺寸大小综合报价                                           2、含切割、磨边、倒角等一切费用                                                  3、材质、色差、质量等符合相关规范要求                                                4、具体详见图纸</t>
  </si>
  <si>
    <t>m2</t>
  </si>
  <si>
    <t>芝麻灰花岗岩光面</t>
  </si>
  <si>
    <t>1、规格：20厚，尺寸大小综合报价                                              2、含切割、磨边、倒角等一切费用                                   3、材质、色差、质量等符合相关规范要求                                               4、具体详见图纸</t>
  </si>
  <si>
    <t>芝麻灰/芝麻黑花岗岩光面</t>
  </si>
  <si>
    <t>1、规格：30厚，尺寸大小综合报价                                        2、含切割、磨边、倒角等一切费用                              3、材质、色差、质量等符合相关规范要求                                               4、具体详见图纸</t>
  </si>
  <si>
    <t>芝麻灰花岗岩烧面</t>
  </si>
  <si>
    <t>1、规格：50厚，尺寸大小综合报价                                        2、含切割、磨边、倒角等一切费用                            3、材质、色差、质量等符合相关规范要求                                       4、具体详见图纸</t>
  </si>
  <si>
    <t>芝麻黑花岗岩光面</t>
  </si>
  <si>
    <t>1、规格：50厚，尺寸大小综合报价                                 2、含切割、磨边、倒角等一切费用                3、材质、色差、质量等符合相关规范要求                                                      4、具体详见图纸</t>
  </si>
  <si>
    <t>异形芝麻白花岗岩烧面</t>
  </si>
  <si>
    <t>1、规格：60厚，尺寸大小综合报价                                      2、含切割、磨边、倒角等一切费用                                3、材质、色差、质量等符合相关规范要求                                            4、具体详见图纸</t>
  </si>
  <si>
    <t>青石板</t>
  </si>
  <si>
    <t>1、规格：800*300*100                                               2、含切割、磨边、倒角等一切费用                                              3、材质、色差、质量等符合相关规范要求                                           4、具体详见图纸</t>
  </si>
  <si>
    <t>芝麻白花岗岩烧面(异形切割)</t>
  </si>
  <si>
    <t>1、规格：200*300*60                                               2、含切割、磨边、倒角等一切费用                                             3、材质、色差、质量等符合相关规范要求                                          4、具体详见图纸</t>
  </si>
  <si>
    <t>m</t>
  </si>
  <si>
    <t>芝麻白花岗岩道牙</t>
  </si>
  <si>
    <t>1、规格：100*300*600                                              2、含切割、磨边、倒角等一切费用                                                  3、材质、色差、质量等符合相关规范要求                                    4、具体详见图纸</t>
  </si>
  <si>
    <t>1、规格：200*600*60                                         2、含切割、磨边、倒角等一切费用                                              3、材质、色差、质量等符合相关规范要求                                   4、具体详见图纸</t>
  </si>
  <si>
    <t>1、规格：750*150*100                                 2、含切割、磨边、倒角等一切费用                                        3、材质、色差、质量等符合相关规范要求                                 4、具体详见图纸</t>
  </si>
  <si>
    <t>1、规格：650*250*150                                 2、含切割、磨边、倒角等一切费用                               3、材质、色差、质量等符合相关规范要求                                     4、具体详见图纸</t>
  </si>
  <si>
    <t>芝麻白花岗岩侧石</t>
  </si>
  <si>
    <t>1、规格：650*250*120                                 2、含切割、磨边、倒角等一切费用                                                          3、材质、色差、质量等符合相关规范要求                                         4、具体详见图纸</t>
  </si>
  <si>
    <t>1、规格：600*300*150                               2、含切割、磨边、倒角等一切费用                                        3、材质、色差、质量等符合相关规范要求                                                  4、具体详见图纸</t>
  </si>
  <si>
    <t>芝麻白花岗岩车挡</t>
  </si>
  <si>
    <t>1、规格：600*300*210                                 2、含切割、磨边、倒角等一切费用                              3、材质、色差、质量等符合相关规范要求                                                    4、具体详见图纸</t>
  </si>
  <si>
    <t>个</t>
  </si>
  <si>
    <t>中国黑花岗岩烧面</t>
  </si>
  <si>
    <t>合计</t>
  </si>
  <si>
    <t>注：1、综合单价含主材费、上下力资、运费、采购保管费、包装费、税金等一切费用。</t>
  </si>
  <si>
    <t xml:space="preserve">    2、清单工程量为暂定工程量，按实结算，招标人有权对工程量进行增减，投标人不得有异议，投标人自行考虑和承担由此造成的不平衡报价风险。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</si>
</sst>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b/>
      <sz val="11"/>
      <color theme="1"/>
      <name val="黑体"/>
      <charset val="134"/>
    </font>
    <font>
      <sz val="10.5"/>
      <color indexed="8"/>
      <name val="宋体"/>
      <charset val="134"/>
    </font>
    <font>
      <sz val="10.5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2" xfId="49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left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left" vertical="center" wrapText="1"/>
    </xf>
    <xf numFmtId="176" fontId="0" fillId="0" borderId="5" xfId="0" applyNumberFormat="1" applyBorder="1" applyAlignment="1">
      <alignment horizontal="center" vertical="center"/>
    </xf>
    <xf numFmtId="176" fontId="4" fillId="0" borderId="6" xfId="0" applyNumberFormat="1" applyFont="1" applyFill="1" applyBorder="1" applyAlignment="1" applyProtection="1">
      <alignment horizontal="center" vertical="center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6" fillId="0" borderId="0" xfId="0" applyFont="1" applyAlignment="1">
      <alignment horizontal="left" vertical="top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E4" sqref="E4"/>
    </sheetView>
  </sheetViews>
  <sheetFormatPr defaultColWidth="9" defaultRowHeight="14.4"/>
  <cols>
    <col min="1" max="1" width="5.5" style="2" customWidth="1"/>
    <col min="2" max="2" width="18.25" customWidth="1"/>
    <col min="3" max="3" width="35" customWidth="1"/>
    <col min="4" max="4" width="5.12962962962963" customWidth="1"/>
    <col min="5" max="5" width="9.37962962962963"/>
    <col min="6" max="6" width="9.75" customWidth="1"/>
    <col min="7" max="7" width="9.75" style="3" customWidth="1"/>
    <col min="8" max="8" width="8" customWidth="1"/>
    <col min="9" max="9" width="19.6296296296296" customWidth="1"/>
    <col min="15" max="15" width="9.37962962962963"/>
  </cols>
  <sheetData>
    <row r="1" ht="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18" customHeight="1" spans="1:8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6" t="s">
        <v>8</v>
      </c>
    </row>
    <row r="3" ht="33" customHeight="1" spans="1:8">
      <c r="A3" s="5"/>
      <c r="B3" s="6"/>
      <c r="C3" s="7"/>
      <c r="D3" s="6"/>
      <c r="E3" s="6"/>
      <c r="F3" s="7"/>
      <c r="G3" s="8"/>
      <c r="H3" s="6"/>
    </row>
    <row r="4" ht="70" customHeight="1" spans="1:8">
      <c r="A4" s="9">
        <v>1</v>
      </c>
      <c r="B4" s="10" t="s">
        <v>9</v>
      </c>
      <c r="C4" s="11" t="s">
        <v>10</v>
      </c>
      <c r="D4" s="12" t="s">
        <v>11</v>
      </c>
      <c r="E4" s="13">
        <f>56.406+122.0436+48.32415+80+20</f>
        <v>326.77375</v>
      </c>
      <c r="F4" s="13"/>
      <c r="G4" s="13"/>
      <c r="H4" s="14"/>
    </row>
    <row r="5" ht="70" customHeight="1" spans="1:8">
      <c r="A5" s="9">
        <v>2</v>
      </c>
      <c r="B5" s="10" t="s">
        <v>12</v>
      </c>
      <c r="C5" s="11" t="s">
        <v>13</v>
      </c>
      <c r="D5" s="12" t="s">
        <v>11</v>
      </c>
      <c r="E5" s="13">
        <v>78.72</v>
      </c>
      <c r="F5" s="15"/>
      <c r="G5" s="13"/>
      <c r="H5" s="14"/>
    </row>
    <row r="6" ht="70" customHeight="1" spans="1:8">
      <c r="A6" s="9">
        <v>3</v>
      </c>
      <c r="B6" s="10" t="s">
        <v>14</v>
      </c>
      <c r="C6" s="11" t="s">
        <v>15</v>
      </c>
      <c r="D6" s="12" t="s">
        <v>11</v>
      </c>
      <c r="E6" s="12">
        <f>69.372+20.502</f>
        <v>89.874</v>
      </c>
      <c r="F6" s="13"/>
      <c r="G6" s="13"/>
      <c r="H6" s="14"/>
    </row>
    <row r="7" ht="70" customHeight="1" spans="1:8">
      <c r="A7" s="9">
        <v>4</v>
      </c>
      <c r="B7" s="10" t="s">
        <v>16</v>
      </c>
      <c r="C7" s="11" t="s">
        <v>17</v>
      </c>
      <c r="D7" s="12" t="s">
        <v>11</v>
      </c>
      <c r="E7" s="16">
        <f>3.5525+111.0816</f>
        <v>114.6341</v>
      </c>
      <c r="F7" s="16"/>
      <c r="G7" s="13"/>
      <c r="H7" s="14"/>
    </row>
    <row r="8" ht="70" customHeight="1" spans="1:8">
      <c r="A8" s="9">
        <v>5</v>
      </c>
      <c r="B8" s="10" t="s">
        <v>18</v>
      </c>
      <c r="C8" s="11" t="s">
        <v>19</v>
      </c>
      <c r="D8" s="12" t="s">
        <v>11</v>
      </c>
      <c r="E8" s="13">
        <v>81.408</v>
      </c>
      <c r="F8" s="13"/>
      <c r="G8" s="13"/>
      <c r="H8" s="14"/>
    </row>
    <row r="9" ht="70" customHeight="1" spans="1:13">
      <c r="A9" s="9">
        <v>6</v>
      </c>
      <c r="B9" s="15" t="s">
        <v>20</v>
      </c>
      <c r="C9" s="11" t="s">
        <v>21</v>
      </c>
      <c r="D9" s="12" t="s">
        <v>11</v>
      </c>
      <c r="E9" s="16">
        <v>8.313</v>
      </c>
      <c r="F9" s="16"/>
      <c r="G9" s="13"/>
      <c r="H9" s="14"/>
      <c r="M9" s="35"/>
    </row>
    <row r="10" ht="70" customHeight="1" spans="1:8">
      <c r="A10" s="9">
        <v>7</v>
      </c>
      <c r="B10" s="10" t="s">
        <v>22</v>
      </c>
      <c r="C10" s="11" t="s">
        <v>23</v>
      </c>
      <c r="D10" s="12" t="s">
        <v>11</v>
      </c>
      <c r="E10" s="13">
        <v>35.0784</v>
      </c>
      <c r="F10" s="13"/>
      <c r="G10" s="13"/>
      <c r="H10" s="14"/>
    </row>
    <row r="11" ht="70" customHeight="1" spans="1:8">
      <c r="A11" s="9">
        <v>8</v>
      </c>
      <c r="B11" s="10" t="s">
        <v>24</v>
      </c>
      <c r="C11" s="11" t="s">
        <v>25</v>
      </c>
      <c r="D11" s="12" t="s">
        <v>26</v>
      </c>
      <c r="E11" s="13">
        <v>374.48425</v>
      </c>
      <c r="F11" s="13"/>
      <c r="G11" s="13"/>
      <c r="H11" s="14"/>
    </row>
    <row r="12" ht="70" customHeight="1" spans="1:8">
      <c r="A12" s="9">
        <v>9</v>
      </c>
      <c r="B12" s="13" t="s">
        <v>27</v>
      </c>
      <c r="C12" s="11" t="s">
        <v>28</v>
      </c>
      <c r="D12" s="13" t="s">
        <v>26</v>
      </c>
      <c r="E12" s="13">
        <v>387.0195</v>
      </c>
      <c r="F12" s="13"/>
      <c r="G12" s="13"/>
      <c r="H12" s="14"/>
    </row>
    <row r="13" ht="70" customHeight="1" spans="1:8">
      <c r="A13" s="9">
        <v>10</v>
      </c>
      <c r="B13" s="12" t="s">
        <v>9</v>
      </c>
      <c r="C13" s="17" t="s">
        <v>29</v>
      </c>
      <c r="D13" s="12" t="s">
        <v>26</v>
      </c>
      <c r="E13" s="13">
        <v>543.7355</v>
      </c>
      <c r="F13" s="13"/>
      <c r="G13" s="13"/>
      <c r="H13" s="14"/>
    </row>
    <row r="14" ht="70" customHeight="1" spans="1:8">
      <c r="A14" s="9">
        <v>11</v>
      </c>
      <c r="B14" s="12" t="s">
        <v>16</v>
      </c>
      <c r="C14" s="17" t="s">
        <v>30</v>
      </c>
      <c r="D14" s="12" t="s">
        <v>26</v>
      </c>
      <c r="E14" s="13">
        <v>3888</v>
      </c>
      <c r="F14" s="13"/>
      <c r="G14" s="13"/>
      <c r="H14" s="14"/>
    </row>
    <row r="15" ht="70" customHeight="1" spans="1:8">
      <c r="A15" s="9">
        <v>12</v>
      </c>
      <c r="B15" s="12" t="s">
        <v>16</v>
      </c>
      <c r="C15" s="17" t="s">
        <v>31</v>
      </c>
      <c r="D15" s="18" t="s">
        <v>26</v>
      </c>
      <c r="E15" s="16">
        <v>32.48</v>
      </c>
      <c r="F15" s="16"/>
      <c r="G15" s="13"/>
      <c r="H15" s="14"/>
    </row>
    <row r="16" ht="70" customHeight="1" spans="1:8">
      <c r="A16" s="9">
        <v>13</v>
      </c>
      <c r="B16" s="12" t="s">
        <v>32</v>
      </c>
      <c r="C16" s="17" t="s">
        <v>33</v>
      </c>
      <c r="D16" s="16" t="s">
        <v>26</v>
      </c>
      <c r="E16" s="16">
        <v>8.8305</v>
      </c>
      <c r="F16" s="16"/>
      <c r="G16" s="13"/>
      <c r="H16" s="14"/>
    </row>
    <row r="17" ht="70" customHeight="1" spans="1:8">
      <c r="A17" s="9">
        <v>14</v>
      </c>
      <c r="B17" s="12" t="s">
        <v>9</v>
      </c>
      <c r="C17" s="17" t="s">
        <v>34</v>
      </c>
      <c r="D17" s="19" t="s">
        <v>26</v>
      </c>
      <c r="E17" s="20">
        <v>15</v>
      </c>
      <c r="F17" s="20"/>
      <c r="G17" s="13"/>
      <c r="H17" s="14"/>
    </row>
    <row r="18" ht="70" customHeight="1" spans="1:8">
      <c r="A18" s="9">
        <v>15</v>
      </c>
      <c r="B18" s="12" t="s">
        <v>35</v>
      </c>
      <c r="C18" s="17" t="s">
        <v>36</v>
      </c>
      <c r="D18" s="19" t="s">
        <v>37</v>
      </c>
      <c r="E18" s="13">
        <v>188</v>
      </c>
      <c r="F18" s="13"/>
      <c r="G18" s="13"/>
      <c r="H18" s="14"/>
    </row>
    <row r="19" ht="70" customHeight="1" spans="1:8">
      <c r="A19" s="9">
        <v>16</v>
      </c>
      <c r="B19" s="12" t="s">
        <v>38</v>
      </c>
      <c r="C19" s="11" t="s">
        <v>10</v>
      </c>
      <c r="D19" s="19" t="s">
        <v>11</v>
      </c>
      <c r="E19" s="20">
        <f>10+45</f>
        <v>55</v>
      </c>
      <c r="F19" s="20"/>
      <c r="G19" s="13"/>
      <c r="H19" s="14"/>
    </row>
    <row r="20" ht="70" customHeight="1" spans="1:8">
      <c r="A20" s="21">
        <v>17</v>
      </c>
      <c r="B20" s="22" t="s">
        <v>9</v>
      </c>
      <c r="C20" s="23" t="s">
        <v>13</v>
      </c>
      <c r="D20" s="24" t="s">
        <v>11</v>
      </c>
      <c r="E20" s="25">
        <v>15</v>
      </c>
      <c r="F20" s="26"/>
      <c r="G20" s="25"/>
      <c r="H20" s="14"/>
    </row>
    <row r="21" customFormat="1" ht="30" customHeight="1" spans="1:8">
      <c r="A21" s="9"/>
      <c r="B21" s="10"/>
      <c r="C21" s="11"/>
      <c r="D21" s="12"/>
      <c r="E21" s="15"/>
      <c r="F21" s="15"/>
      <c r="G21" s="15"/>
      <c r="H21" s="14"/>
    </row>
    <row r="22" s="1" customFormat="1" ht="30" customHeight="1" spans="1:8">
      <c r="A22" s="27" t="s">
        <v>39</v>
      </c>
      <c r="B22" s="28"/>
      <c r="C22" s="28"/>
      <c r="D22" s="28"/>
      <c r="E22" s="28"/>
      <c r="F22" s="29"/>
      <c r="G22" s="30"/>
      <c r="H22" s="31"/>
    </row>
    <row r="23" ht="25" customHeight="1" spans="1:2">
      <c r="A23" s="32" t="s">
        <v>40</v>
      </c>
      <c r="B23" s="33"/>
    </row>
    <row r="24" ht="39" customHeight="1" spans="1:7">
      <c r="A24" s="34" t="s">
        <v>41</v>
      </c>
      <c r="B24" s="34"/>
      <c r="C24" s="34"/>
      <c r="D24" s="34"/>
      <c r="E24" s="34"/>
      <c r="F24" s="34"/>
      <c r="G24" s="34"/>
    </row>
  </sheetData>
  <mergeCells count="11">
    <mergeCell ref="A1:H1"/>
    <mergeCell ref="A22:F22"/>
    <mergeCell ref="A24:G24"/>
    <mergeCell ref="A2:A3"/>
    <mergeCell ref="B2:B3"/>
    <mergeCell ref="C2:C3"/>
    <mergeCell ref="D2:D3"/>
    <mergeCell ref="E2:E3"/>
    <mergeCell ref="F2:F3"/>
    <mergeCell ref="G2:G3"/>
    <mergeCell ref="H2:H3"/>
  </mergeCells>
  <pageMargins left="0.275" right="0.118055555555556" top="0.786805555555556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分部分项工程量清单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一颗树</cp:lastModifiedBy>
  <dcterms:created xsi:type="dcterms:W3CDTF">2023-07-13T07:26:00Z</dcterms:created>
  <dcterms:modified xsi:type="dcterms:W3CDTF">2023-07-25T10:14:39Z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FCF43C8B5EA140449D27948C4E5A6195_11</vt:lpwstr>
  </property>
  <property fmtid="{D5CDD505-2E9C-101B-9397-08002B2CF9AE}" pid="3" name="KSOProductBuildVer">
    <vt:lpwstr>2052-12.1.0.15120</vt:lpwstr>
  </property>
</Properties>
</file>