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<sst xmlns="http://schemas.openxmlformats.org/spreadsheetml/2006/main" count="172" uniqueCount="90">
  <si>
    <t>2023年4月-2024年1月草花四季品种数量定苗</t>
  </si>
  <si>
    <t>季节</t>
  </si>
  <si>
    <t>序号</t>
  </si>
  <si>
    <t>品名</t>
  </si>
  <si>
    <t>系列</t>
  </si>
  <si>
    <t>颜色</t>
  </si>
  <si>
    <t>规格型号</t>
  </si>
  <si>
    <t>数量
（万盆）</t>
  </si>
  <si>
    <t>综合单价（元/盆）</t>
  </si>
  <si>
    <t>合计价（元）</t>
  </si>
  <si>
    <t>备注</t>
  </si>
  <si>
    <t>夏季
（22.4万株）
（供苗日期：4月1日-4月11日）</t>
  </si>
  <si>
    <t>半枝莲</t>
  </si>
  <si>
    <t>巨嘴鸟</t>
  </si>
  <si>
    <t>紫红</t>
  </si>
  <si>
    <t>H2-6CM</t>
  </si>
  <si>
    <t>粉红</t>
  </si>
  <si>
    <t>大红</t>
  </si>
  <si>
    <t>黄色</t>
  </si>
  <si>
    <t>夏堇</t>
  </si>
  <si>
    <t>小丑</t>
  </si>
  <si>
    <t>H6-8CM</t>
  </si>
  <si>
    <t>大花海棠</t>
  </si>
  <si>
    <t>超级巨星</t>
  </si>
  <si>
    <t>红叶红花</t>
  </si>
  <si>
    <t>绿叶红花</t>
  </si>
  <si>
    <t>香彩雀</t>
  </si>
  <si>
    <t>热舞</t>
  </si>
  <si>
    <t>蓝色</t>
  </si>
  <si>
    <t>彩叶草</t>
  </si>
  <si>
    <t>无性扦插</t>
  </si>
  <si>
    <t>红叶</t>
  </si>
  <si>
    <t>黄边红叶</t>
  </si>
  <si>
    <t>百日草</t>
  </si>
  <si>
    <t>梦境</t>
  </si>
  <si>
    <t>粉色</t>
  </si>
  <si>
    <t>大丽花</t>
  </si>
  <si>
    <t>费加罗</t>
  </si>
  <si>
    <t>五星花</t>
  </si>
  <si>
    <t>幸运星</t>
  </si>
  <si>
    <t>黄番薯</t>
  </si>
  <si>
    <t>H4-6CM</t>
  </si>
  <si>
    <t>合计</t>
  </si>
  <si>
    <t>秋季
（30万株）
（供苗日期：6月25日-7月10日）</t>
  </si>
  <si>
    <t>一串红</t>
  </si>
  <si>
    <t>展望</t>
  </si>
  <si>
    <t>孔雀草</t>
  </si>
  <si>
    <t>珍妮</t>
  </si>
  <si>
    <t>橘黄</t>
  </si>
  <si>
    <t>明黄</t>
  </si>
  <si>
    <t>鸡冠花</t>
  </si>
  <si>
    <t>红世纪</t>
  </si>
  <si>
    <t>矮牵牛</t>
  </si>
  <si>
    <t>海市蜃楼</t>
  </si>
  <si>
    <t>玫红</t>
  </si>
  <si>
    <t>冬季
（33万株）
（供苗日期：9月10日-9月25日）</t>
  </si>
  <si>
    <t>三色堇</t>
  </si>
  <si>
    <t>超级宾哥</t>
  </si>
  <si>
    <t>红色</t>
  </si>
  <si>
    <t>黄斑</t>
  </si>
  <si>
    <t>角堇</t>
  </si>
  <si>
    <t>果汁冰糕</t>
  </si>
  <si>
    <t>混色</t>
  </si>
  <si>
    <t>羽衣甘蓝</t>
  </si>
  <si>
    <t>名古屋</t>
  </si>
  <si>
    <t>皱边红心</t>
  </si>
  <si>
    <t>皱边白心</t>
  </si>
  <si>
    <t>平边红心</t>
  </si>
  <si>
    <t>平边白心</t>
  </si>
  <si>
    <t>金盏菊</t>
  </si>
  <si>
    <t>棒棒</t>
  </si>
  <si>
    <t>紫罗兰</t>
  </si>
  <si>
    <t>红粉</t>
  </si>
  <si>
    <t>石竹</t>
  </si>
  <si>
    <t>繁星</t>
  </si>
  <si>
    <t>欧洲报春</t>
  </si>
  <si>
    <t>春季
（28万株）
（供苗日期：12月30日-1月15日）</t>
  </si>
  <si>
    <t>四季海棠</t>
  </si>
  <si>
    <t>鸡尾酒</t>
  </si>
  <si>
    <t>H4-8CM</t>
  </si>
  <si>
    <t>绿叶粉花</t>
  </si>
  <si>
    <t>南非万寿菊</t>
  </si>
  <si>
    <t>艾美佳</t>
  </si>
  <si>
    <t>万寿菊</t>
  </si>
  <si>
    <t>安提瓜</t>
  </si>
  <si>
    <t>天竺葵</t>
  </si>
  <si>
    <t>共计</t>
  </si>
  <si>
    <t>种苗
（万株）</t>
  </si>
  <si>
    <t>合计总价
（元）</t>
  </si>
  <si>
    <t>燃气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</si>
</sst>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"/>
  <sheetViews>
    <sheetView tabSelected="1" workbookViewId="0">
      <pane ySplit="2" topLeftCell="A57" activePane="bottomLeft" state="frozen"/>
      <selection/>
      <selection pane="bottomLeft" activeCell="K10" sqref="K10"/>
    </sheetView>
  </sheetViews>
  <sheetFormatPr defaultColWidth="9" defaultRowHeight="14.4"/>
  <cols>
    <col min="1" max="1" width="12.6296296296296" style="4" customWidth="1"/>
    <col min="2" max="2" width="4.87962962962963" style="4" customWidth="1"/>
    <col min="3" max="3" width="9.75" style="4" customWidth="1"/>
    <col min="4" max="4" width="9.87962962962963" style="4" customWidth="1"/>
    <col min="5" max="5" width="10.8796296296296" style="4" customWidth="1"/>
    <col min="6" max="6" width="11.2222222222222" style="4" customWidth="1"/>
    <col min="7" max="7" width="10.4444444444444" style="4" customWidth="1"/>
    <col min="8" max="8" width="11.1111111111111" style="4" customWidth="1"/>
    <col min="9" max="9" width="10.25" style="4" customWidth="1"/>
    <col min="10" max="10" width="11.1296296296296" style="4" customWidth="1"/>
  </cols>
  <sheetData>
    <row r="1" s="1" customFormat="1" ht="4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18" customHeight="1" spans="1:10">
      <c r="A3" s="8" t="s">
        <v>11</v>
      </c>
      <c r="B3" s="9">
        <v>1</v>
      </c>
      <c r="C3" s="9" t="s">
        <v>12</v>
      </c>
      <c r="D3" s="9" t="s">
        <v>13</v>
      </c>
      <c r="E3" s="10" t="s">
        <v>14</v>
      </c>
      <c r="F3" s="9" t="s">
        <v>15</v>
      </c>
      <c r="G3" s="10">
        <v>3</v>
      </c>
      <c r="H3" s="10"/>
      <c r="I3" s="10"/>
      <c r="J3" s="10"/>
    </row>
    <row r="4" ht="18" customHeight="1" spans="1:10">
      <c r="A4" s="11"/>
      <c r="B4" s="12"/>
      <c r="C4" s="12"/>
      <c r="D4" s="12"/>
      <c r="E4" s="10" t="s">
        <v>16</v>
      </c>
      <c r="F4" s="12"/>
      <c r="G4" s="10">
        <v>2</v>
      </c>
      <c r="H4" s="10"/>
      <c r="I4" s="10"/>
      <c r="J4" s="10"/>
    </row>
    <row r="5" ht="18" customHeight="1" spans="1:10">
      <c r="A5" s="11"/>
      <c r="B5" s="12"/>
      <c r="C5" s="12"/>
      <c r="D5" s="12"/>
      <c r="E5" s="10" t="s">
        <v>17</v>
      </c>
      <c r="F5" s="12"/>
      <c r="G5" s="10">
        <v>2</v>
      </c>
      <c r="H5" s="10"/>
      <c r="I5" s="10"/>
      <c r="J5" s="10"/>
    </row>
    <row r="6" ht="18" customHeight="1" spans="1:10">
      <c r="A6" s="11"/>
      <c r="B6" s="13"/>
      <c r="C6" s="13"/>
      <c r="D6" s="13"/>
      <c r="E6" s="10" t="s">
        <v>18</v>
      </c>
      <c r="F6" s="13"/>
      <c r="G6" s="10">
        <v>2</v>
      </c>
      <c r="H6" s="10"/>
      <c r="I6" s="10"/>
      <c r="J6" s="10"/>
    </row>
    <row r="7" ht="18" customHeight="1" spans="1:10">
      <c r="A7" s="11"/>
      <c r="B7" s="9">
        <v>2</v>
      </c>
      <c r="C7" s="9" t="s">
        <v>19</v>
      </c>
      <c r="D7" s="9" t="s">
        <v>20</v>
      </c>
      <c r="E7" s="10" t="s">
        <v>14</v>
      </c>
      <c r="F7" s="9" t="s">
        <v>21</v>
      </c>
      <c r="G7" s="10">
        <v>2</v>
      </c>
      <c r="H7" s="10"/>
      <c r="I7" s="10"/>
      <c r="J7" s="10"/>
    </row>
    <row r="8" ht="18" customHeight="1" spans="1:10">
      <c r="A8" s="11"/>
      <c r="B8" s="12"/>
      <c r="C8" s="13"/>
      <c r="D8" s="13"/>
      <c r="E8" s="10" t="s">
        <v>16</v>
      </c>
      <c r="F8" s="13"/>
      <c r="G8" s="10">
        <v>2</v>
      </c>
      <c r="H8" s="10"/>
      <c r="I8" s="10"/>
      <c r="J8" s="10"/>
    </row>
    <row r="9" ht="18" customHeight="1" spans="1:10">
      <c r="A9" s="11"/>
      <c r="B9" s="9">
        <v>3</v>
      </c>
      <c r="C9" s="9" t="s">
        <v>22</v>
      </c>
      <c r="D9" s="9" t="s">
        <v>23</v>
      </c>
      <c r="E9" s="10" t="s">
        <v>24</v>
      </c>
      <c r="F9" s="9" t="s">
        <v>21</v>
      </c>
      <c r="G9" s="10">
        <v>0.5</v>
      </c>
      <c r="H9" s="10"/>
      <c r="I9" s="10"/>
      <c r="J9" s="10"/>
    </row>
    <row r="10" ht="18" customHeight="1" spans="1:10">
      <c r="A10" s="11"/>
      <c r="B10" s="12"/>
      <c r="C10" s="13"/>
      <c r="D10" s="13"/>
      <c r="E10" s="10" t="s">
        <v>25</v>
      </c>
      <c r="F10" s="13"/>
      <c r="G10" s="10">
        <v>0.5</v>
      </c>
      <c r="H10" s="10"/>
      <c r="I10" s="10"/>
      <c r="J10" s="10"/>
    </row>
    <row r="11" ht="18" customHeight="1" spans="1:10">
      <c r="A11" s="11"/>
      <c r="B11" s="9">
        <v>4</v>
      </c>
      <c r="C11" s="9" t="s">
        <v>26</v>
      </c>
      <c r="D11" s="9" t="s">
        <v>27</v>
      </c>
      <c r="E11" s="10" t="s">
        <v>16</v>
      </c>
      <c r="F11" s="9" t="s">
        <v>21</v>
      </c>
      <c r="G11" s="10">
        <v>1</v>
      </c>
      <c r="H11" s="10"/>
      <c r="I11" s="10"/>
      <c r="J11" s="10"/>
    </row>
    <row r="12" ht="18" customHeight="1" spans="1:10">
      <c r="A12" s="11"/>
      <c r="B12" s="12"/>
      <c r="C12" s="13"/>
      <c r="D12" s="13"/>
      <c r="E12" s="10" t="s">
        <v>28</v>
      </c>
      <c r="F12" s="13"/>
      <c r="G12" s="10">
        <v>1</v>
      </c>
      <c r="H12" s="10"/>
      <c r="I12" s="10"/>
      <c r="J12" s="10"/>
    </row>
    <row r="13" ht="18" customHeight="1" spans="1:10">
      <c r="A13" s="11"/>
      <c r="B13" s="9">
        <v>5</v>
      </c>
      <c r="C13" s="9" t="s">
        <v>29</v>
      </c>
      <c r="D13" s="9" t="s">
        <v>30</v>
      </c>
      <c r="E13" s="14" t="s">
        <v>31</v>
      </c>
      <c r="F13" s="9" t="s">
        <v>21</v>
      </c>
      <c r="G13" s="10">
        <v>2</v>
      </c>
      <c r="H13" s="10"/>
      <c r="I13" s="10"/>
      <c r="J13" s="10"/>
    </row>
    <row r="14" ht="18" customHeight="1" spans="1:10">
      <c r="A14" s="11"/>
      <c r="B14" s="12"/>
      <c r="C14" s="13"/>
      <c r="D14" s="13"/>
      <c r="E14" s="10" t="s">
        <v>32</v>
      </c>
      <c r="F14" s="13"/>
      <c r="G14" s="10">
        <v>1</v>
      </c>
      <c r="H14" s="10"/>
      <c r="I14" s="10"/>
      <c r="J14" s="10"/>
    </row>
    <row r="15" ht="18" customHeight="1" spans="1:10">
      <c r="A15" s="11"/>
      <c r="B15" s="9">
        <v>6</v>
      </c>
      <c r="C15" s="9" t="s">
        <v>33</v>
      </c>
      <c r="D15" s="9" t="s">
        <v>34</v>
      </c>
      <c r="E15" s="10" t="s">
        <v>17</v>
      </c>
      <c r="F15" s="9" t="s">
        <v>21</v>
      </c>
      <c r="G15" s="10">
        <v>0.3</v>
      </c>
      <c r="H15" s="10"/>
      <c r="I15" s="10"/>
      <c r="J15" s="10"/>
    </row>
    <row r="16" ht="18" customHeight="1" spans="1:10">
      <c r="A16" s="11"/>
      <c r="B16" s="12"/>
      <c r="C16" s="12"/>
      <c r="D16" s="12"/>
      <c r="E16" s="10" t="s">
        <v>35</v>
      </c>
      <c r="F16" s="12"/>
      <c r="G16" s="10">
        <v>0.3</v>
      </c>
      <c r="H16" s="10"/>
      <c r="I16" s="10"/>
      <c r="J16" s="10"/>
    </row>
    <row r="17" ht="18" customHeight="1" spans="1:10">
      <c r="A17" s="11"/>
      <c r="B17" s="12"/>
      <c r="C17" s="13"/>
      <c r="D17" s="13"/>
      <c r="E17" s="10" t="s">
        <v>18</v>
      </c>
      <c r="F17" s="13"/>
      <c r="G17" s="10">
        <v>0.1</v>
      </c>
      <c r="H17" s="10"/>
      <c r="I17" s="10"/>
      <c r="J17" s="10"/>
    </row>
    <row r="18" ht="18" customHeight="1" spans="1:10">
      <c r="A18" s="11"/>
      <c r="B18" s="9">
        <v>7</v>
      </c>
      <c r="C18" s="9" t="s">
        <v>36</v>
      </c>
      <c r="D18" s="9" t="s">
        <v>37</v>
      </c>
      <c r="E18" s="10" t="s">
        <v>17</v>
      </c>
      <c r="F18" s="9" t="s">
        <v>21</v>
      </c>
      <c r="G18" s="10">
        <v>0.3</v>
      </c>
      <c r="H18" s="10"/>
      <c r="I18" s="10"/>
      <c r="J18" s="10"/>
    </row>
    <row r="19" ht="18" customHeight="1" spans="1:10">
      <c r="A19" s="11"/>
      <c r="B19" s="12"/>
      <c r="C19" s="13"/>
      <c r="D19" s="13"/>
      <c r="E19" s="10" t="s">
        <v>16</v>
      </c>
      <c r="F19" s="13"/>
      <c r="G19" s="10">
        <v>0.3</v>
      </c>
      <c r="H19" s="10"/>
      <c r="I19" s="10"/>
      <c r="J19" s="10"/>
    </row>
    <row r="20" ht="18" customHeight="1" spans="1:10">
      <c r="A20" s="11"/>
      <c r="B20" s="9">
        <v>8</v>
      </c>
      <c r="C20" s="9" t="s">
        <v>38</v>
      </c>
      <c r="D20" s="9" t="s">
        <v>39</v>
      </c>
      <c r="E20" s="10" t="s">
        <v>14</v>
      </c>
      <c r="F20" s="9" t="s">
        <v>21</v>
      </c>
      <c r="G20" s="10">
        <v>1</v>
      </c>
      <c r="H20" s="10"/>
      <c r="I20" s="10"/>
      <c r="J20" s="10"/>
    </row>
    <row r="21" ht="18" customHeight="1" spans="1:10">
      <c r="A21" s="11"/>
      <c r="B21" s="12"/>
      <c r="C21" s="13"/>
      <c r="D21" s="13"/>
      <c r="E21" s="10" t="s">
        <v>16</v>
      </c>
      <c r="F21" s="13"/>
      <c r="G21" s="10">
        <v>1</v>
      </c>
      <c r="H21" s="10"/>
      <c r="I21" s="10"/>
      <c r="J21" s="10"/>
    </row>
    <row r="22" ht="18" customHeight="1" spans="1:10">
      <c r="A22" s="11"/>
      <c r="B22" s="9">
        <v>9</v>
      </c>
      <c r="C22" s="10" t="s">
        <v>40</v>
      </c>
      <c r="D22" s="14"/>
      <c r="E22" s="10" t="s">
        <v>18</v>
      </c>
      <c r="F22" s="14" t="s">
        <v>41</v>
      </c>
      <c r="G22" s="10">
        <v>0.1</v>
      </c>
      <c r="H22" s="10"/>
      <c r="I22" s="10"/>
      <c r="J22" s="10"/>
    </row>
    <row r="23" s="3" customFormat="1" ht="25" customHeight="1" spans="1:10">
      <c r="A23" s="15"/>
      <c r="B23" s="16"/>
      <c r="C23" s="17" t="s">
        <v>42</v>
      </c>
      <c r="D23" s="18"/>
      <c r="E23" s="19"/>
      <c r="F23" s="20"/>
      <c r="G23" s="20">
        <f>SUM(G3:G22)</f>
        <v>22.4</v>
      </c>
      <c r="H23" s="20"/>
      <c r="I23" s="20"/>
      <c r="J23" s="20"/>
    </row>
    <row r="24" ht="18" customHeight="1" spans="1:10">
      <c r="A24" s="21" t="s">
        <v>43</v>
      </c>
      <c r="B24" s="10">
        <v>1</v>
      </c>
      <c r="C24" s="10" t="s">
        <v>44</v>
      </c>
      <c r="D24" s="10" t="s">
        <v>45</v>
      </c>
      <c r="E24" s="10" t="s">
        <v>17</v>
      </c>
      <c r="F24" s="10" t="s">
        <v>21</v>
      </c>
      <c r="G24" s="10">
        <v>9</v>
      </c>
      <c r="H24" s="10"/>
      <c r="I24" s="10"/>
      <c r="J24" s="10"/>
    </row>
    <row r="25" ht="18" customHeight="1" spans="1:10">
      <c r="A25" s="10"/>
      <c r="B25" s="10">
        <v>2</v>
      </c>
      <c r="C25" s="10" t="s">
        <v>46</v>
      </c>
      <c r="D25" s="10" t="s">
        <v>47</v>
      </c>
      <c r="E25" s="10" t="s">
        <v>48</v>
      </c>
      <c r="F25" s="9" t="s">
        <v>21</v>
      </c>
      <c r="G25" s="10">
        <v>3</v>
      </c>
      <c r="H25" s="10"/>
      <c r="I25" s="10"/>
      <c r="J25" s="10"/>
    </row>
    <row r="26" ht="18" customHeight="1" spans="1:10">
      <c r="A26" s="10"/>
      <c r="B26" s="10"/>
      <c r="C26" s="10"/>
      <c r="D26" s="10"/>
      <c r="E26" s="10" t="s">
        <v>49</v>
      </c>
      <c r="F26" s="13"/>
      <c r="G26" s="10">
        <v>3</v>
      </c>
      <c r="H26" s="10"/>
      <c r="I26" s="10"/>
      <c r="J26" s="10"/>
    </row>
    <row r="27" ht="18" customHeight="1" spans="1:10">
      <c r="A27" s="10"/>
      <c r="B27" s="10">
        <v>3</v>
      </c>
      <c r="C27" s="10" t="s">
        <v>50</v>
      </c>
      <c r="D27" s="10" t="s">
        <v>51</v>
      </c>
      <c r="E27" s="10" t="s">
        <v>24</v>
      </c>
      <c r="F27" s="9" t="s">
        <v>21</v>
      </c>
      <c r="G27" s="10">
        <v>2</v>
      </c>
      <c r="H27" s="10"/>
      <c r="I27" s="10"/>
      <c r="J27" s="10"/>
    </row>
    <row r="28" ht="18" customHeight="1" spans="1:10">
      <c r="A28" s="10"/>
      <c r="B28" s="10"/>
      <c r="C28" s="10"/>
      <c r="D28" s="10"/>
      <c r="E28" s="10" t="s">
        <v>25</v>
      </c>
      <c r="F28" s="13"/>
      <c r="G28" s="10">
        <v>2</v>
      </c>
      <c r="H28" s="10"/>
      <c r="I28" s="10"/>
      <c r="J28" s="10"/>
    </row>
    <row r="29" ht="18" customHeight="1" spans="1:10">
      <c r="A29" s="10"/>
      <c r="B29" s="10">
        <v>4</v>
      </c>
      <c r="C29" s="10" t="s">
        <v>29</v>
      </c>
      <c r="D29" s="10" t="s">
        <v>30</v>
      </c>
      <c r="E29" s="14" t="s">
        <v>31</v>
      </c>
      <c r="F29" s="9" t="s">
        <v>21</v>
      </c>
      <c r="G29" s="10">
        <v>2</v>
      </c>
      <c r="H29" s="10"/>
      <c r="I29" s="10"/>
      <c r="J29" s="10"/>
    </row>
    <row r="30" ht="18" customHeight="1" spans="1:10">
      <c r="A30" s="10"/>
      <c r="B30" s="10"/>
      <c r="C30" s="10"/>
      <c r="D30" s="10"/>
      <c r="E30" s="10" t="s">
        <v>32</v>
      </c>
      <c r="F30" s="13"/>
      <c r="G30" s="10">
        <v>1</v>
      </c>
      <c r="H30" s="10"/>
      <c r="I30" s="10"/>
      <c r="J30" s="10"/>
    </row>
    <row r="31" ht="18" customHeight="1" spans="1:10">
      <c r="A31" s="10"/>
      <c r="B31" s="10">
        <v>5</v>
      </c>
      <c r="C31" s="10" t="s">
        <v>38</v>
      </c>
      <c r="D31" s="10" t="s">
        <v>39</v>
      </c>
      <c r="E31" s="10" t="s">
        <v>16</v>
      </c>
      <c r="F31" s="9" t="s">
        <v>21</v>
      </c>
      <c r="G31" s="10">
        <v>2</v>
      </c>
      <c r="H31" s="10"/>
      <c r="I31" s="10"/>
      <c r="J31" s="10"/>
    </row>
    <row r="32" ht="18" customHeight="1" spans="1:10">
      <c r="A32" s="10"/>
      <c r="B32" s="10"/>
      <c r="C32" s="10"/>
      <c r="D32" s="10"/>
      <c r="E32" s="10" t="s">
        <v>28</v>
      </c>
      <c r="F32" s="13"/>
      <c r="G32" s="10">
        <v>2</v>
      </c>
      <c r="H32" s="10"/>
      <c r="I32" s="10"/>
      <c r="J32" s="10"/>
    </row>
    <row r="33" ht="18" customHeight="1" spans="1:10">
      <c r="A33" s="10"/>
      <c r="B33" s="10">
        <v>6</v>
      </c>
      <c r="C33" s="10" t="s">
        <v>52</v>
      </c>
      <c r="D33" s="14" t="s">
        <v>53</v>
      </c>
      <c r="E33" s="10" t="s">
        <v>17</v>
      </c>
      <c r="F33" s="9" t="s">
        <v>21</v>
      </c>
      <c r="G33" s="10">
        <v>2</v>
      </c>
      <c r="H33" s="10"/>
      <c r="I33" s="10"/>
      <c r="J33" s="10"/>
    </row>
    <row r="34" ht="18" customHeight="1" spans="1:10">
      <c r="A34" s="10"/>
      <c r="B34" s="10"/>
      <c r="C34" s="10"/>
      <c r="D34" s="14"/>
      <c r="E34" s="10" t="s">
        <v>54</v>
      </c>
      <c r="F34" s="13"/>
      <c r="G34" s="10">
        <v>2</v>
      </c>
      <c r="H34" s="10"/>
      <c r="I34" s="10"/>
      <c r="J34" s="10"/>
    </row>
    <row r="35" s="3" customFormat="1" ht="25" customHeight="1" spans="1:10">
      <c r="A35" s="10"/>
      <c r="B35" s="16"/>
      <c r="C35" s="20" t="s">
        <v>42</v>
      </c>
      <c r="D35" s="20"/>
      <c r="E35" s="20"/>
      <c r="F35" s="20"/>
      <c r="G35" s="20">
        <f>SUM(G24:G34)</f>
        <v>30</v>
      </c>
      <c r="H35" s="20"/>
      <c r="I35" s="20"/>
      <c r="J35" s="20"/>
    </row>
    <row r="36" ht="17" customHeight="1" spans="1:10">
      <c r="A36" s="21" t="s">
        <v>55</v>
      </c>
      <c r="B36" s="10">
        <v>1</v>
      </c>
      <c r="C36" s="10" t="s">
        <v>56</v>
      </c>
      <c r="D36" s="10" t="s">
        <v>57</v>
      </c>
      <c r="E36" s="10" t="s">
        <v>58</v>
      </c>
      <c r="F36" s="9" t="s">
        <v>41</v>
      </c>
      <c r="G36" s="10">
        <v>3</v>
      </c>
      <c r="H36" s="10"/>
      <c r="I36" s="10"/>
      <c r="J36" s="10"/>
    </row>
    <row r="37" ht="17" customHeight="1" spans="1:10">
      <c r="A37" s="10"/>
      <c r="B37" s="10"/>
      <c r="C37" s="10"/>
      <c r="D37" s="10"/>
      <c r="E37" s="10" t="s">
        <v>18</v>
      </c>
      <c r="F37" s="12"/>
      <c r="G37" s="10">
        <v>3</v>
      </c>
      <c r="H37" s="10"/>
      <c r="I37" s="10"/>
      <c r="J37" s="10"/>
    </row>
    <row r="38" ht="17" customHeight="1" spans="1:10">
      <c r="A38" s="10"/>
      <c r="B38" s="10"/>
      <c r="C38" s="10"/>
      <c r="D38" s="10"/>
      <c r="E38" s="10" t="s">
        <v>59</v>
      </c>
      <c r="F38" s="12"/>
      <c r="G38" s="10">
        <v>3</v>
      </c>
      <c r="H38" s="10"/>
      <c r="I38" s="10"/>
      <c r="J38" s="10"/>
    </row>
    <row r="39" ht="17" customHeight="1" spans="1:10">
      <c r="A39" s="10"/>
      <c r="B39" s="10"/>
      <c r="C39" s="10"/>
      <c r="D39" s="10"/>
      <c r="E39" s="10" t="s">
        <v>28</v>
      </c>
      <c r="F39" s="13"/>
      <c r="G39" s="10">
        <v>3</v>
      </c>
      <c r="H39" s="10"/>
      <c r="I39" s="10"/>
      <c r="J39" s="10"/>
    </row>
    <row r="40" ht="17" customHeight="1" spans="1:10">
      <c r="A40" s="10"/>
      <c r="B40" s="10">
        <v>2</v>
      </c>
      <c r="C40" s="10" t="s">
        <v>60</v>
      </c>
      <c r="D40" s="10" t="s">
        <v>61</v>
      </c>
      <c r="E40" s="10" t="s">
        <v>18</v>
      </c>
      <c r="F40" s="9" t="s">
        <v>41</v>
      </c>
      <c r="G40" s="10">
        <v>3</v>
      </c>
      <c r="H40" s="10"/>
      <c r="I40" s="10"/>
      <c r="J40" s="10"/>
    </row>
    <row r="41" ht="17" customHeight="1" spans="1:10">
      <c r="A41" s="10"/>
      <c r="B41" s="10"/>
      <c r="C41" s="10"/>
      <c r="D41" s="10"/>
      <c r="E41" s="10" t="s">
        <v>58</v>
      </c>
      <c r="F41" s="12"/>
      <c r="G41" s="10">
        <v>3</v>
      </c>
      <c r="H41" s="10"/>
      <c r="I41" s="10"/>
      <c r="J41" s="10"/>
    </row>
    <row r="42" ht="17" customHeight="1" spans="1:10">
      <c r="A42" s="10"/>
      <c r="B42" s="10"/>
      <c r="C42" s="10"/>
      <c r="D42" s="10"/>
      <c r="E42" s="10" t="s">
        <v>28</v>
      </c>
      <c r="F42" s="12"/>
      <c r="G42" s="10">
        <v>3</v>
      </c>
      <c r="H42" s="10"/>
      <c r="I42" s="10"/>
      <c r="J42" s="10"/>
    </row>
    <row r="43" ht="17" customHeight="1" spans="1:10">
      <c r="A43" s="10"/>
      <c r="B43" s="10"/>
      <c r="C43" s="10"/>
      <c r="D43" s="10"/>
      <c r="E43" s="10" t="s">
        <v>62</v>
      </c>
      <c r="F43" s="13"/>
      <c r="G43" s="10">
        <v>3</v>
      </c>
      <c r="H43" s="10"/>
      <c r="I43" s="10"/>
      <c r="J43" s="10"/>
    </row>
    <row r="44" ht="17" customHeight="1" spans="1:10">
      <c r="A44" s="10"/>
      <c r="B44" s="10">
        <v>3</v>
      </c>
      <c r="C44" s="10" t="s">
        <v>63</v>
      </c>
      <c r="D44" s="10" t="s">
        <v>64</v>
      </c>
      <c r="E44" s="10" t="s">
        <v>65</v>
      </c>
      <c r="F44" s="9" t="s">
        <v>41</v>
      </c>
      <c r="G44" s="10">
        <v>1</v>
      </c>
      <c r="H44" s="10"/>
      <c r="I44" s="10"/>
      <c r="J44" s="10"/>
    </row>
    <row r="45" ht="17" customHeight="1" spans="1:10">
      <c r="A45" s="10"/>
      <c r="B45" s="10"/>
      <c r="C45" s="10"/>
      <c r="D45" s="10"/>
      <c r="E45" s="10" t="s">
        <v>66</v>
      </c>
      <c r="F45" s="12"/>
      <c r="G45" s="10">
        <v>0.5</v>
      </c>
      <c r="H45" s="10"/>
      <c r="I45" s="10"/>
      <c r="J45" s="10"/>
    </row>
    <row r="46" ht="17" customHeight="1" spans="1:10">
      <c r="A46" s="10"/>
      <c r="B46" s="10"/>
      <c r="C46" s="10"/>
      <c r="D46" s="10"/>
      <c r="E46" s="10" t="s">
        <v>67</v>
      </c>
      <c r="F46" s="12"/>
      <c r="G46" s="10">
        <v>0.5</v>
      </c>
      <c r="H46" s="10"/>
      <c r="I46" s="10"/>
      <c r="J46" s="10"/>
    </row>
    <row r="47" ht="17" customHeight="1" spans="1:10">
      <c r="A47" s="10"/>
      <c r="B47" s="10"/>
      <c r="C47" s="10"/>
      <c r="D47" s="10"/>
      <c r="E47" s="10" t="s">
        <v>68</v>
      </c>
      <c r="F47" s="13"/>
      <c r="G47" s="10">
        <v>0.5</v>
      </c>
      <c r="H47" s="10"/>
      <c r="I47" s="10"/>
      <c r="J47" s="10"/>
    </row>
    <row r="48" ht="17" customHeight="1" spans="1:10">
      <c r="A48" s="10"/>
      <c r="B48" s="10">
        <v>4</v>
      </c>
      <c r="C48" s="10" t="s">
        <v>69</v>
      </c>
      <c r="D48" s="10" t="s">
        <v>70</v>
      </c>
      <c r="E48" s="10" t="s">
        <v>48</v>
      </c>
      <c r="F48" s="10" t="s">
        <v>21</v>
      </c>
      <c r="G48" s="10">
        <v>1</v>
      </c>
      <c r="H48" s="10"/>
      <c r="I48" s="10"/>
      <c r="J48" s="10"/>
    </row>
    <row r="49" ht="17" customHeight="1" spans="1:10">
      <c r="A49" s="10"/>
      <c r="B49" s="10">
        <v>5</v>
      </c>
      <c r="C49" s="10" t="s">
        <v>71</v>
      </c>
      <c r="D49" s="14"/>
      <c r="E49" s="10" t="s">
        <v>72</v>
      </c>
      <c r="F49" s="10" t="s">
        <v>21</v>
      </c>
      <c r="G49" s="10">
        <v>0.5</v>
      </c>
      <c r="H49" s="14"/>
      <c r="I49" s="10"/>
      <c r="J49" s="10"/>
    </row>
    <row r="50" ht="17" customHeight="1" spans="1:10">
      <c r="A50" s="10"/>
      <c r="B50" s="10">
        <v>6</v>
      </c>
      <c r="C50" s="10" t="s">
        <v>73</v>
      </c>
      <c r="D50" s="10" t="s">
        <v>74</v>
      </c>
      <c r="E50" s="10" t="s">
        <v>17</v>
      </c>
      <c r="F50" s="10"/>
      <c r="G50" s="10">
        <v>1</v>
      </c>
      <c r="H50" s="10"/>
      <c r="I50" s="10"/>
      <c r="J50" s="10"/>
    </row>
    <row r="51" ht="17" customHeight="1" spans="1:10">
      <c r="A51" s="10"/>
      <c r="B51" s="10"/>
      <c r="C51" s="10"/>
      <c r="D51" s="10"/>
      <c r="E51" s="10" t="s">
        <v>16</v>
      </c>
      <c r="F51" s="10"/>
      <c r="G51" s="10">
        <v>1</v>
      </c>
      <c r="H51" s="10"/>
      <c r="I51" s="10"/>
      <c r="J51" s="10"/>
    </row>
    <row r="52" ht="17" customHeight="1" spans="1:10">
      <c r="A52" s="10"/>
      <c r="B52" s="10">
        <v>7</v>
      </c>
      <c r="C52" s="10" t="s">
        <v>75</v>
      </c>
      <c r="D52" s="14"/>
      <c r="E52" s="10" t="s">
        <v>17</v>
      </c>
      <c r="F52" s="22" t="s">
        <v>41</v>
      </c>
      <c r="G52" s="10">
        <v>1.5</v>
      </c>
      <c r="H52" s="10"/>
      <c r="I52" s="10"/>
      <c r="J52" s="10"/>
    </row>
    <row r="53" ht="17" customHeight="1" spans="1:10">
      <c r="A53" s="10"/>
      <c r="B53" s="10"/>
      <c r="C53" s="10"/>
      <c r="D53" s="14"/>
      <c r="E53" s="10" t="s">
        <v>18</v>
      </c>
      <c r="F53" s="23"/>
      <c r="G53" s="10">
        <v>1.5</v>
      </c>
      <c r="H53" s="10"/>
      <c r="I53" s="10"/>
      <c r="J53" s="10"/>
    </row>
    <row r="54" ht="20" customHeight="1" spans="1:10">
      <c r="A54" s="10"/>
      <c r="B54" s="10"/>
      <c r="C54" s="20" t="s">
        <v>42</v>
      </c>
      <c r="D54" s="20"/>
      <c r="E54" s="20"/>
      <c r="F54" s="20"/>
      <c r="G54" s="20">
        <f>SUM(G36:G53)</f>
        <v>33</v>
      </c>
      <c r="H54" s="20"/>
      <c r="I54" s="20"/>
      <c r="J54" s="10"/>
    </row>
    <row r="55" ht="17" customHeight="1" spans="1:10">
      <c r="A55" s="8" t="s">
        <v>76</v>
      </c>
      <c r="B55" s="10">
        <v>1</v>
      </c>
      <c r="C55" s="9" t="s">
        <v>77</v>
      </c>
      <c r="D55" s="9" t="s">
        <v>78</v>
      </c>
      <c r="E55" s="10" t="s">
        <v>24</v>
      </c>
      <c r="F55" s="9" t="s">
        <v>79</v>
      </c>
      <c r="G55" s="10">
        <v>1</v>
      </c>
      <c r="H55" s="10"/>
      <c r="I55" s="10"/>
      <c r="J55" s="10"/>
    </row>
    <row r="56" ht="17" customHeight="1" spans="1:10">
      <c r="A56" s="11"/>
      <c r="B56" s="10"/>
      <c r="C56" s="12"/>
      <c r="D56" s="12"/>
      <c r="E56" s="10" t="s">
        <v>25</v>
      </c>
      <c r="F56" s="12"/>
      <c r="G56" s="10">
        <v>1</v>
      </c>
      <c r="H56" s="10"/>
      <c r="I56" s="10"/>
      <c r="J56" s="10"/>
    </row>
    <row r="57" ht="17" customHeight="1" spans="1:10">
      <c r="A57" s="11"/>
      <c r="B57" s="10"/>
      <c r="C57" s="13"/>
      <c r="D57" s="13"/>
      <c r="E57" s="10" t="s">
        <v>80</v>
      </c>
      <c r="F57" s="13"/>
      <c r="G57" s="10">
        <v>1</v>
      </c>
      <c r="H57" s="10"/>
      <c r="I57" s="10"/>
      <c r="J57" s="10"/>
    </row>
    <row r="58" ht="17" customHeight="1" spans="1:10">
      <c r="A58" s="11"/>
      <c r="B58" s="10">
        <v>2</v>
      </c>
      <c r="C58" s="10" t="s">
        <v>44</v>
      </c>
      <c r="D58" s="10" t="s">
        <v>45</v>
      </c>
      <c r="E58" s="10" t="s">
        <v>17</v>
      </c>
      <c r="F58" s="10" t="s">
        <v>21</v>
      </c>
      <c r="G58" s="10">
        <v>5</v>
      </c>
      <c r="H58" s="10"/>
      <c r="I58" s="10"/>
      <c r="J58" s="10"/>
    </row>
    <row r="59" ht="17" customHeight="1" spans="1:10">
      <c r="A59" s="11"/>
      <c r="B59" s="10">
        <v>3</v>
      </c>
      <c r="C59" s="9" t="s">
        <v>46</v>
      </c>
      <c r="D59" s="9" t="s">
        <v>47</v>
      </c>
      <c r="E59" s="10" t="s">
        <v>48</v>
      </c>
      <c r="F59" s="9" t="s">
        <v>21</v>
      </c>
      <c r="G59" s="10">
        <v>2</v>
      </c>
      <c r="H59" s="10"/>
      <c r="I59" s="10"/>
      <c r="J59" s="10"/>
    </row>
    <row r="60" ht="17" customHeight="1" spans="1:10">
      <c r="A60" s="11"/>
      <c r="B60" s="10"/>
      <c r="C60" s="13"/>
      <c r="D60" s="13"/>
      <c r="E60" s="10" t="s">
        <v>49</v>
      </c>
      <c r="F60" s="13"/>
      <c r="G60" s="10">
        <v>2</v>
      </c>
      <c r="H60" s="10"/>
      <c r="I60" s="10"/>
      <c r="J60" s="10"/>
    </row>
    <row r="61" ht="17" customHeight="1" spans="1:10">
      <c r="A61" s="11"/>
      <c r="B61" s="10">
        <v>4</v>
      </c>
      <c r="C61" s="9" t="s">
        <v>73</v>
      </c>
      <c r="D61" s="9" t="s">
        <v>74</v>
      </c>
      <c r="E61" s="10" t="s">
        <v>17</v>
      </c>
      <c r="F61" s="10"/>
      <c r="G61" s="10">
        <v>2</v>
      </c>
      <c r="H61" s="10"/>
      <c r="I61" s="10"/>
      <c r="J61" s="10"/>
    </row>
    <row r="62" ht="17" customHeight="1" spans="1:10">
      <c r="A62" s="11"/>
      <c r="B62" s="10"/>
      <c r="C62" s="13"/>
      <c r="D62" s="13"/>
      <c r="E62" s="10" t="s">
        <v>16</v>
      </c>
      <c r="F62" s="10"/>
      <c r="G62" s="10">
        <v>2</v>
      </c>
      <c r="H62" s="10"/>
      <c r="I62" s="10"/>
      <c r="J62" s="10"/>
    </row>
    <row r="63" ht="17" customHeight="1" spans="1:10">
      <c r="A63" s="11"/>
      <c r="B63" s="10">
        <v>5</v>
      </c>
      <c r="C63" s="9" t="s">
        <v>81</v>
      </c>
      <c r="D63" s="9" t="s">
        <v>82</v>
      </c>
      <c r="E63" s="10" t="s">
        <v>14</v>
      </c>
      <c r="F63" s="9" t="s">
        <v>21</v>
      </c>
      <c r="G63" s="10">
        <v>0.5</v>
      </c>
      <c r="H63" s="10"/>
      <c r="I63" s="10"/>
      <c r="J63" s="10"/>
    </row>
    <row r="64" ht="17" customHeight="1" spans="1:10">
      <c r="A64" s="11"/>
      <c r="B64" s="10"/>
      <c r="C64" s="13"/>
      <c r="D64" s="13"/>
      <c r="E64" s="10" t="s">
        <v>16</v>
      </c>
      <c r="F64" s="13"/>
      <c r="G64" s="10">
        <v>0.5</v>
      </c>
      <c r="H64" s="10"/>
      <c r="I64" s="10"/>
      <c r="J64" s="10"/>
    </row>
    <row r="65" ht="17" customHeight="1" spans="1:10">
      <c r="A65" s="11"/>
      <c r="B65" s="10">
        <v>6</v>
      </c>
      <c r="C65" s="9" t="s">
        <v>52</v>
      </c>
      <c r="D65" s="22" t="s">
        <v>53</v>
      </c>
      <c r="E65" s="10" t="s">
        <v>17</v>
      </c>
      <c r="F65" s="9" t="s">
        <v>15</v>
      </c>
      <c r="G65" s="10">
        <v>3</v>
      </c>
      <c r="H65" s="10"/>
      <c r="I65" s="10"/>
      <c r="J65" s="10"/>
    </row>
    <row r="66" ht="17" customHeight="1" spans="1:10">
      <c r="A66" s="11"/>
      <c r="B66" s="10"/>
      <c r="C66" s="13"/>
      <c r="D66" s="23"/>
      <c r="E66" s="10" t="s">
        <v>54</v>
      </c>
      <c r="F66" s="13"/>
      <c r="G66" s="10">
        <v>3</v>
      </c>
      <c r="H66" s="10"/>
      <c r="I66" s="10"/>
      <c r="J66" s="10"/>
    </row>
    <row r="67" ht="17" customHeight="1" spans="1:10">
      <c r="A67" s="11"/>
      <c r="B67" s="10">
        <v>7</v>
      </c>
      <c r="C67" s="9" t="s">
        <v>83</v>
      </c>
      <c r="D67" s="9" t="s">
        <v>84</v>
      </c>
      <c r="E67" s="10" t="s">
        <v>48</v>
      </c>
      <c r="F67" s="9" t="s">
        <v>21</v>
      </c>
      <c r="G67" s="10">
        <v>2</v>
      </c>
      <c r="H67" s="10"/>
      <c r="I67" s="10"/>
      <c r="J67" s="10"/>
    </row>
    <row r="68" ht="17" customHeight="1" spans="1:10">
      <c r="A68" s="11"/>
      <c r="B68" s="10"/>
      <c r="C68" s="13"/>
      <c r="D68" s="13"/>
      <c r="E68" s="10" t="s">
        <v>49</v>
      </c>
      <c r="F68" s="13"/>
      <c r="G68" s="10">
        <v>2</v>
      </c>
      <c r="H68" s="10"/>
      <c r="I68" s="10"/>
      <c r="J68" s="10"/>
    </row>
    <row r="69" ht="17" customHeight="1" spans="1:10">
      <c r="A69" s="11"/>
      <c r="B69" s="10">
        <v>8</v>
      </c>
      <c r="C69" s="9" t="s">
        <v>85</v>
      </c>
      <c r="D69" s="22"/>
      <c r="E69" s="10" t="s">
        <v>58</v>
      </c>
      <c r="F69" s="9" t="s">
        <v>21</v>
      </c>
      <c r="G69" s="10">
        <v>0.5</v>
      </c>
      <c r="H69" s="10"/>
      <c r="I69" s="10"/>
      <c r="J69" s="10"/>
    </row>
    <row r="70" ht="17" customHeight="1" spans="1:10">
      <c r="A70" s="11"/>
      <c r="B70" s="10"/>
      <c r="C70" s="13"/>
      <c r="D70" s="23"/>
      <c r="E70" s="10" t="s">
        <v>35</v>
      </c>
      <c r="F70" s="13"/>
      <c r="G70" s="10">
        <v>0.5</v>
      </c>
      <c r="H70" s="10"/>
      <c r="I70" s="10"/>
      <c r="J70" s="10"/>
    </row>
    <row r="71" ht="20" customHeight="1" spans="1:10">
      <c r="A71" s="24"/>
      <c r="B71" s="25"/>
      <c r="C71" s="17" t="s">
        <v>42</v>
      </c>
      <c r="D71" s="18"/>
      <c r="E71" s="19"/>
      <c r="F71" s="10"/>
      <c r="G71" s="20">
        <f>SUM(G55:G70)</f>
        <v>28</v>
      </c>
      <c r="H71" s="10"/>
      <c r="I71" s="20"/>
      <c r="J71" s="10"/>
    </row>
    <row r="72" ht="43" customHeight="1" spans="1:10">
      <c r="A72" s="20" t="s">
        <v>86</v>
      </c>
      <c r="B72" s="20"/>
      <c r="C72" s="20"/>
      <c r="D72" s="20"/>
      <c r="E72" s="20"/>
      <c r="F72" s="26" t="s">
        <v>87</v>
      </c>
      <c r="G72" s="20">
        <f>SUM(G3:G71)/2</f>
        <v>113.4</v>
      </c>
      <c r="H72" s="26" t="s">
        <v>88</v>
      </c>
      <c r="I72" s="20"/>
      <c r="J72" s="10"/>
    </row>
    <row r="103" spans="8:13">
      <c r="H103" s="4">
        <v>38</v>
      </c>
      <c r="I103" s="4">
        <v>32</v>
      </c>
      <c r="J103" s="4">
        <v>6</v>
      </c>
      <c r="K103">
        <v>5</v>
      </c>
      <c r="L103">
        <v>5</v>
      </c>
      <c r="M103">
        <f>SUM(H103:L103)</f>
        <v>86</v>
      </c>
    </row>
    <row r="104" spans="8:13">
      <c r="H104" s="4">
        <v>8</v>
      </c>
      <c r="I104" s="4">
        <v>5</v>
      </c>
      <c r="J104" s="4">
        <v>4</v>
      </c>
      <c r="K104">
        <v>5</v>
      </c>
      <c r="L104">
        <v>54</v>
      </c>
      <c r="M104">
        <f>SUM(A104:L104)</f>
        <v>76</v>
      </c>
    </row>
    <row r="105" spans="8:13">
      <c r="H105" s="4">
        <v>40</v>
      </c>
      <c r="I105" s="4">
        <v>5</v>
      </c>
      <c r="J105" s="4">
        <v>15</v>
      </c>
      <c r="K105">
        <v>5</v>
      </c>
      <c r="L105">
        <v>2</v>
      </c>
      <c r="M105">
        <f t="shared" ref="M105:M134" si="0">SUM(A105:L105)</f>
        <v>67</v>
      </c>
    </row>
    <row r="106" spans="6:13">
      <c r="F106" s="4">
        <v>2</v>
      </c>
      <c r="G106" s="4">
        <v>5</v>
      </c>
      <c r="H106" s="4">
        <v>6</v>
      </c>
      <c r="I106" s="4">
        <v>6</v>
      </c>
      <c r="J106" s="4">
        <v>3</v>
      </c>
      <c r="K106">
        <v>9</v>
      </c>
      <c r="L106">
        <v>63</v>
      </c>
      <c r="M106">
        <f t="shared" si="0"/>
        <v>94</v>
      </c>
    </row>
    <row r="107" spans="5:13">
      <c r="E107" s="4">
        <v>7</v>
      </c>
      <c r="F107" s="4">
        <v>32</v>
      </c>
      <c r="G107" s="4">
        <v>20</v>
      </c>
      <c r="H107" s="4">
        <v>5</v>
      </c>
      <c r="I107" s="4">
        <v>7</v>
      </c>
      <c r="J107" s="4">
        <v>3</v>
      </c>
      <c r="K107">
        <v>6</v>
      </c>
      <c r="L107">
        <v>5</v>
      </c>
      <c r="M107">
        <f t="shared" si="0"/>
        <v>85</v>
      </c>
    </row>
    <row r="108" spans="5:13">
      <c r="E108" s="4">
        <v>45</v>
      </c>
      <c r="F108" s="4">
        <v>5</v>
      </c>
      <c r="G108" s="4">
        <v>7</v>
      </c>
      <c r="H108" s="4">
        <v>45</v>
      </c>
      <c r="I108" s="4">
        <v>5</v>
      </c>
      <c r="M108">
        <f t="shared" si="0"/>
        <v>107</v>
      </c>
    </row>
    <row r="109" spans="5:13">
      <c r="E109" s="4">
        <v>25</v>
      </c>
      <c r="F109" s="4">
        <v>33</v>
      </c>
      <c r="G109" s="4">
        <v>12</v>
      </c>
      <c r="H109" s="4">
        <v>12</v>
      </c>
      <c r="I109" s="4">
        <v>6</v>
      </c>
      <c r="J109" s="4">
        <v>7</v>
      </c>
      <c r="M109">
        <f t="shared" si="0"/>
        <v>95</v>
      </c>
    </row>
    <row r="110" spans="5:13">
      <c r="E110" s="4">
        <v>35</v>
      </c>
      <c r="F110" s="4">
        <v>9</v>
      </c>
      <c r="G110" s="4">
        <v>15</v>
      </c>
      <c r="H110" s="4">
        <v>5</v>
      </c>
      <c r="I110" s="4">
        <v>6</v>
      </c>
      <c r="J110" s="4">
        <v>5</v>
      </c>
      <c r="M110">
        <f t="shared" si="0"/>
        <v>75</v>
      </c>
    </row>
    <row r="111" spans="5:13">
      <c r="E111" s="4">
        <v>62</v>
      </c>
      <c r="F111" s="4">
        <v>6</v>
      </c>
      <c r="G111" s="4">
        <v>8</v>
      </c>
      <c r="H111" s="4">
        <v>8</v>
      </c>
      <c r="M111">
        <f t="shared" si="0"/>
        <v>84</v>
      </c>
    </row>
    <row r="112" spans="5:13">
      <c r="E112" s="4">
        <v>48</v>
      </c>
      <c r="F112" s="4">
        <v>6</v>
      </c>
      <c r="G112" s="4">
        <v>13</v>
      </c>
      <c r="H112" s="4">
        <v>6</v>
      </c>
      <c r="M112">
        <f t="shared" si="0"/>
        <v>73</v>
      </c>
    </row>
    <row r="113" spans="5:13">
      <c r="E113" s="4">
        <v>48</v>
      </c>
      <c r="F113" s="4">
        <v>5</v>
      </c>
      <c r="G113" s="4">
        <v>4</v>
      </c>
      <c r="H113" s="4">
        <v>2</v>
      </c>
      <c r="I113" s="4">
        <v>6</v>
      </c>
      <c r="M113">
        <f t="shared" si="0"/>
        <v>65</v>
      </c>
    </row>
    <row r="114" spans="5:13">
      <c r="E114" s="4">
        <v>25</v>
      </c>
      <c r="F114" s="4">
        <v>28</v>
      </c>
      <c r="G114" s="4">
        <v>5</v>
      </c>
      <c r="H114" s="4">
        <v>6</v>
      </c>
      <c r="I114" s="4">
        <v>3</v>
      </c>
      <c r="J114" s="4">
        <v>10</v>
      </c>
      <c r="M114">
        <f t="shared" si="0"/>
        <v>77</v>
      </c>
    </row>
    <row r="115" spans="5:13">
      <c r="E115" s="4">
        <v>30</v>
      </c>
      <c r="F115" s="4">
        <v>40</v>
      </c>
      <c r="G115" s="4">
        <v>10</v>
      </c>
      <c r="H115" s="4">
        <v>2</v>
      </c>
      <c r="I115" s="4">
        <v>6</v>
      </c>
      <c r="J115" s="4">
        <v>6</v>
      </c>
      <c r="K115">
        <v>6</v>
      </c>
      <c r="M115">
        <f t="shared" si="0"/>
        <v>100</v>
      </c>
    </row>
    <row r="116" spans="5:13">
      <c r="E116" s="4">
        <v>30</v>
      </c>
      <c r="F116" s="4">
        <v>10</v>
      </c>
      <c r="G116" s="4">
        <v>10</v>
      </c>
      <c r="H116" s="4">
        <v>8</v>
      </c>
      <c r="I116" s="4">
        <v>7</v>
      </c>
      <c r="M116">
        <f t="shared" si="0"/>
        <v>65</v>
      </c>
    </row>
    <row r="117" spans="5:13">
      <c r="E117" s="4">
        <v>51</v>
      </c>
      <c r="F117" s="4">
        <v>6</v>
      </c>
      <c r="G117" s="4">
        <v>7</v>
      </c>
      <c r="H117" s="4">
        <v>7</v>
      </c>
      <c r="I117" s="4">
        <v>8</v>
      </c>
      <c r="J117" s="4">
        <v>10</v>
      </c>
      <c r="M117">
        <f t="shared" si="0"/>
        <v>89</v>
      </c>
    </row>
    <row r="118" spans="5:13">
      <c r="E118" s="4">
        <v>40</v>
      </c>
      <c r="F118" s="4">
        <v>6</v>
      </c>
      <c r="G118" s="4">
        <v>13</v>
      </c>
      <c r="H118" s="4">
        <v>6</v>
      </c>
      <c r="M118">
        <f t="shared" si="0"/>
        <v>65</v>
      </c>
    </row>
    <row r="119" spans="5:13">
      <c r="E119" s="4">
        <v>90</v>
      </c>
      <c r="F119" s="4">
        <v>8</v>
      </c>
      <c r="G119" s="4">
        <v>6</v>
      </c>
      <c r="M119">
        <f t="shared" si="0"/>
        <v>104</v>
      </c>
    </row>
    <row r="120" spans="5:13">
      <c r="E120" s="4">
        <v>30</v>
      </c>
      <c r="F120" s="4">
        <v>28</v>
      </c>
      <c r="G120" s="4">
        <v>6</v>
      </c>
      <c r="H120" s="4">
        <v>8</v>
      </c>
      <c r="M120">
        <f t="shared" si="0"/>
        <v>72</v>
      </c>
    </row>
    <row r="121" spans="5:13">
      <c r="E121" s="4">
        <v>40</v>
      </c>
      <c r="F121" s="4">
        <v>8</v>
      </c>
      <c r="G121" s="4">
        <v>6</v>
      </c>
      <c r="H121" s="4">
        <v>9</v>
      </c>
      <c r="I121" s="4">
        <v>7</v>
      </c>
      <c r="J121" s="4">
        <v>6</v>
      </c>
      <c r="M121">
        <f t="shared" si="0"/>
        <v>76</v>
      </c>
    </row>
    <row r="122" spans="5:13">
      <c r="E122" s="4">
        <v>40</v>
      </c>
      <c r="F122" s="4">
        <v>3</v>
      </c>
      <c r="G122" s="4">
        <v>2</v>
      </c>
      <c r="H122" s="4">
        <v>6</v>
      </c>
      <c r="I122" s="4">
        <v>8</v>
      </c>
      <c r="J122" s="27">
        <v>11</v>
      </c>
      <c r="M122">
        <f t="shared" si="0"/>
        <v>70</v>
      </c>
    </row>
    <row r="123" spans="5:13">
      <c r="E123" s="4">
        <v>52</v>
      </c>
      <c r="F123" s="4">
        <v>23</v>
      </c>
      <c r="G123" s="4">
        <v>5</v>
      </c>
      <c r="H123" s="4">
        <v>6</v>
      </c>
      <c r="I123" s="4">
        <v>6</v>
      </c>
      <c r="M123">
        <f t="shared" si="0"/>
        <v>92</v>
      </c>
    </row>
    <row r="124" spans="5:13">
      <c r="E124" s="4">
        <v>67</v>
      </c>
      <c r="F124" s="4">
        <v>9</v>
      </c>
      <c r="G124" s="4">
        <v>3</v>
      </c>
      <c r="H124" s="4">
        <v>6</v>
      </c>
      <c r="I124" s="4">
        <v>2</v>
      </c>
      <c r="J124" s="4">
        <v>6</v>
      </c>
      <c r="M124">
        <f t="shared" si="0"/>
        <v>93</v>
      </c>
    </row>
    <row r="125" spans="13:13">
      <c r="M125">
        <f>SUM(M103:M124)</f>
        <v>1810</v>
      </c>
    </row>
    <row r="126" spans="12:13">
      <c r="L126" t="s">
        <v>89</v>
      </c>
      <c r="M126">
        <v>280</v>
      </c>
    </row>
    <row r="127" spans="13:13">
      <c r="M127">
        <f>SUM(M125:M126)</f>
        <v>2090</v>
      </c>
    </row>
    <row r="132" spans="13:13">
      <c r="M132">
        <f t="shared" si="0"/>
        <v>0</v>
      </c>
    </row>
    <row r="133" spans="13:13">
      <c r="M133">
        <f t="shared" si="0"/>
        <v>0</v>
      </c>
    </row>
    <row r="134" spans="13:13">
      <c r="M134">
        <f t="shared" si="0"/>
        <v>0</v>
      </c>
    </row>
  </sheetData>
  <mergeCells count="108">
    <mergeCell ref="A1:J1"/>
    <mergeCell ref="C23:E23"/>
    <mergeCell ref="C35:E35"/>
    <mergeCell ref="C54:E54"/>
    <mergeCell ref="C71:E71"/>
    <mergeCell ref="A72:E72"/>
    <mergeCell ref="A3:A23"/>
    <mergeCell ref="A24:A35"/>
    <mergeCell ref="A36:A54"/>
    <mergeCell ref="A55:A71"/>
    <mergeCell ref="B3:B6"/>
    <mergeCell ref="B7:B8"/>
    <mergeCell ref="B9:B10"/>
    <mergeCell ref="B11:B12"/>
    <mergeCell ref="B13:B14"/>
    <mergeCell ref="B15:B17"/>
    <mergeCell ref="B18:B19"/>
    <mergeCell ref="B20:B21"/>
    <mergeCell ref="B25:B26"/>
    <mergeCell ref="B27:B28"/>
    <mergeCell ref="B29:B30"/>
    <mergeCell ref="B31:B32"/>
    <mergeCell ref="B33:B34"/>
    <mergeCell ref="B36:B39"/>
    <mergeCell ref="B40:B43"/>
    <mergeCell ref="B44:B47"/>
    <mergeCell ref="B50:B51"/>
    <mergeCell ref="B52:B53"/>
    <mergeCell ref="B55:B57"/>
    <mergeCell ref="B59:B60"/>
    <mergeCell ref="B61:B62"/>
    <mergeCell ref="B63:B64"/>
    <mergeCell ref="B65:B66"/>
    <mergeCell ref="B67:B68"/>
    <mergeCell ref="B69:B70"/>
    <mergeCell ref="C3:C6"/>
    <mergeCell ref="C7:C8"/>
    <mergeCell ref="C9:C10"/>
    <mergeCell ref="C11:C12"/>
    <mergeCell ref="C13:C14"/>
    <mergeCell ref="C15:C17"/>
    <mergeCell ref="C18:C19"/>
    <mergeCell ref="C20:C21"/>
    <mergeCell ref="C25:C26"/>
    <mergeCell ref="C27:C28"/>
    <mergeCell ref="C29:C30"/>
    <mergeCell ref="C31:C32"/>
    <mergeCell ref="C33:C34"/>
    <mergeCell ref="C36:C39"/>
    <mergeCell ref="C40:C43"/>
    <mergeCell ref="C44:C47"/>
    <mergeCell ref="C50:C51"/>
    <mergeCell ref="C52:C53"/>
    <mergeCell ref="C55:C57"/>
    <mergeCell ref="C59:C60"/>
    <mergeCell ref="C61:C62"/>
    <mergeCell ref="C63:C64"/>
    <mergeCell ref="C65:C66"/>
    <mergeCell ref="C67:C68"/>
    <mergeCell ref="C69:C70"/>
    <mergeCell ref="D3:D6"/>
    <mergeCell ref="D7:D8"/>
    <mergeCell ref="D9:D10"/>
    <mergeCell ref="D11:D12"/>
    <mergeCell ref="D13:D14"/>
    <mergeCell ref="D15:D17"/>
    <mergeCell ref="D18:D19"/>
    <mergeCell ref="D20:D21"/>
    <mergeCell ref="D25:D26"/>
    <mergeCell ref="D27:D28"/>
    <mergeCell ref="D29:D30"/>
    <mergeCell ref="D31:D32"/>
    <mergeCell ref="D33:D34"/>
    <mergeCell ref="D36:D39"/>
    <mergeCell ref="D40:D43"/>
    <mergeCell ref="D44:D47"/>
    <mergeCell ref="D50:D51"/>
    <mergeCell ref="D52:D53"/>
    <mergeCell ref="D55:D57"/>
    <mergeCell ref="D59:D60"/>
    <mergeCell ref="D61:D62"/>
    <mergeCell ref="D63:D64"/>
    <mergeCell ref="D65:D66"/>
    <mergeCell ref="D67:D68"/>
    <mergeCell ref="D69:D70"/>
    <mergeCell ref="F3:F6"/>
    <mergeCell ref="F7:F8"/>
    <mergeCell ref="F9:F10"/>
    <mergeCell ref="F11:F12"/>
    <mergeCell ref="F13:F14"/>
    <mergeCell ref="F15:F17"/>
    <mergeCell ref="F18:F19"/>
    <mergeCell ref="F20:F21"/>
    <mergeCell ref="F25:F26"/>
    <mergeCell ref="F27:F28"/>
    <mergeCell ref="F29:F30"/>
    <mergeCell ref="F31:F32"/>
    <mergeCell ref="F33:F34"/>
    <mergeCell ref="F36:F39"/>
    <mergeCell ref="F40:F43"/>
    <mergeCell ref="F44:F47"/>
    <mergeCell ref="F52:F53"/>
    <mergeCell ref="F55:F57"/>
    <mergeCell ref="F59:F60"/>
    <mergeCell ref="F63:F64"/>
    <mergeCell ref="F65:F66"/>
    <mergeCell ref="F67:F68"/>
    <mergeCell ref="F69:F70"/>
  </mergeCells>
  <pageMargins left="0.393055555555556" right="0.393055555555556" top="0.629861111111111" bottom="0.629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张群</cp:lastModifiedBy>
  <dcterms:created xsi:type="dcterms:W3CDTF">2023-01-31T06:55:00Z</dcterms:created>
  <dcterms:modified xsi:type="dcterms:W3CDTF">2023-02-10T09:43:23Z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987921CFEDE34EC0BD841254E4EFE19D</vt:lpwstr>
  </property>
  <property fmtid="{D5CDD505-2E9C-101B-9397-08002B2CF9AE}" pid="3" name="KSOProductBuildVer">
    <vt:lpwstr>2052-11.1.0.13703</vt:lpwstr>
  </property>
</Properties>
</file>